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1.xml" ContentType="application/vnd.openxmlformats-officedocument.spreadsheetml.comments+xml"/>
  <Override PartName="/xl/threadedcomments/threadedcomment.xml" ContentType="application/vnd.ms-excel.threaded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0c42e6b10740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 Me" sheetId="1" r:id="R1497e350779645f9"/>
    <x:sheet xmlns:r="http://schemas.openxmlformats.org/officeDocument/2006/relationships" name="Assumptions" sheetId="2" r:id="R70521cd06f244326"/>
    <x:sheet xmlns:r="http://schemas.openxmlformats.org/officeDocument/2006/relationships" name="Detailed Budget" sheetId="3" r:id="Ra7373febd8e149fc"/>
    <x:sheet xmlns:r="http://schemas.openxmlformats.org/officeDocument/2006/relationships" name="Budget Summary" sheetId="4" r:id="Rece9e8d992484eb1"/>
    <x:sheet xmlns:r="http://schemas.openxmlformats.org/officeDocument/2006/relationships" name="Cost Share" sheetId="5" r:id="R5730c316533147a9"/>
    <x:sheet xmlns:r="http://schemas.openxmlformats.org/officeDocument/2006/relationships" name="Drawdown Schedule" sheetId="6" r:id="Rc9952bd316cd4ba5"/>
    <x:sheet xmlns:r="http://schemas.openxmlformats.org/officeDocument/2006/relationships" name="Sources" sheetId="7" r:id="R0d7b7811711f4841"/>
  </x:sheets>
</x:workbook>
</file>

<file path=xl/comments1.xml><?xml version="1.0" encoding="utf-8"?>
<x:comments xmlns:x="http://schemas.openxmlformats.org/spreadsheetml/2006/main">
  <x:authors>
    <x:author>tc=hwwr2w</x:author>
    <x:author>tc=0ifulx</x:author>
  </x:authors>
  <x:commentList>
    <x:comment ref="B5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Placeholder. Source funding request was $50M investor/equity capital; grant-ready model converts this to a $5M Phase 1 grant request because government grants rarely fund an entire speculative global marketplace at venture scale.</x:t>
        </x:r>
      </x:text>
    </x:comment>
    <x:comment ref="B6" authorId="1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Placeholder. Assumes 25% match; actual grant rules may require 0%, 10%, 20%, 25%, or 50%.</x:t>
        </x:r>
      </x:text>
    </x:comment>
  </x:commentList>
</x:comments>
</file>

<file path=xl/comments2.xml><?xml version="1.0" encoding="utf-8"?>
<x:comments xmlns:x="http://schemas.openxmlformats.org/spreadsheetml/2006/main">
  <x:authors>
    <x:author>tc=fqzibh</x:author>
  </x:authors>
  <x:commentList>
    <x:comment ref="C5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Placeholder based on a lean 24-month pilot, not the original $14M software development request.</x:t>
        </x:r>
      </x:text>
    </x:comment>
  </x:commentList>
</x:comments>
</file>

<file path=xl/comments3.xml><?xml version="1.0" encoding="utf-8"?>
<x:comments xmlns:x="http://schemas.openxmlformats.org/spreadsheetml/2006/main">
  <x:authors>
    <x:author>tc=3op5h2</x:author>
  </x:authors>
  <x:commentList>
    <x:comment ref="A5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Source documents did not provide a grant-eligible cost taxonomy; categories are consultant-created assumptions.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$#,##0;[Red]($#,##0);-"/>
    <x:numFmt numFmtId="201" formatCode="yyyy-mm-dd"/>
    <x:numFmt numFmtId="202" formatCode="0.0%"/>
  </x:numFmts>
  <x:fonts count="6">
    <x:font>
      <x:sz val="11"/>
      <x:name val="Carlito"/>
    </x:font>
    <x:font>
      <x:b/>
      <x:sz val="16"/>
      <x:color rgb="FFFFFF"/>
      <x:name val="Carlito"/>
    </x:font>
    <x:font>
      <x:i/>
      <x:sz val="10"/>
      <x:color rgb="475569"/>
      <x:name val="Carlito"/>
    </x:font>
    <x:font>
      <x:b/>
      <x:sz val="11"/>
      <x:color rgb="FFFFFF"/>
      <x:name val="Carlito"/>
    </x:font>
    <x:font>
      <x:sz val="11"/>
      <x:color rgb="0000FF"/>
      <x:name val="Carlito"/>
    </x:font>
    <x:font>
      <x:b/>
      <x:sz val="11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0F766E"/>
      </x:patternFill>
    </x:fill>
    <x:fill>
      <x:patternFill patternType="solid">
        <x:fgColor rgb="134E4A"/>
      </x:patternFill>
    </x:fill>
    <x:fill>
      <x:patternFill patternType="solid">
        <x:fgColor rgb="F1F5F9"/>
      </x:patternFill>
    </x:fill>
  </x:fills>
  <x:borders count="24">
    <x:border/>
    <x:border/>
    <x:border>
      <x:left style="thin">
        <x:color rgb="E2E8F0"/>
      </x:left>
      <x:top style="thin">
        <x:color rgb="E2E8F0"/>
      </x:top>
    </x:border>
    <x:border>
      <x:right style="thin">
        <x:color rgb="E2E8F0"/>
      </x:right>
      <x:top style="thin">
        <x:color rgb="E2E8F0"/>
      </x:top>
    </x:border>
    <x:border>
      <x:left style="thin">
        <x:color rgb="E2E8F0"/>
      </x:left>
    </x:border>
    <x:border>
      <x:right style="thin">
        <x:color rgb="E2E8F0"/>
      </x:right>
    </x:border>
    <x:border>
      <x:left style="thin">
        <x:color rgb="E2E8F0"/>
      </x:left>
      <x:bottom style="thin">
        <x:color rgb="E2E8F0"/>
      </x:bottom>
    </x:border>
    <x:border>
      <x:right style="thin">
        <x:color rgb="E2E8F0"/>
      </x:right>
      <x:bottom style="thin">
        <x:color rgb="E2E8F0"/>
      </x:bottom>
    </x:border>
    <x:border>
      <x:left style="thin">
        <x:color rgb="E2E8F0"/>
      </x:left>
      <x:top style="thin">
        <x:color rgb="E2E8F0"/>
      </x:top>
    </x:border>
    <x:border>
      <x:right style="thin">
        <x:color rgb="E2E8F0"/>
      </x:right>
      <x:top style="thin">
        <x:color rgb="E2E8F0"/>
      </x:top>
    </x:border>
    <x:border>
      <x:left style="thin">
        <x:color rgb="E2E8F0"/>
      </x:left>
    </x:border>
    <x:border>
      <x:right style="thin">
        <x:color rgb="E2E8F0"/>
      </x:right>
    </x:border>
    <x:border>
      <x:left style="thin">
        <x:color rgb="E2E8F0"/>
      </x:left>
      <x:bottom style="thin">
        <x:color rgb="E2E8F0"/>
      </x:bottom>
    </x:border>
    <x:border>
      <x:right style="thin">
        <x:color rgb="E2E8F0"/>
      </x:right>
      <x:bottom style="thin">
        <x:color rgb="E2E8F0"/>
      </x:bottom>
    </x:border>
    <x:border>
      <x:left style="thin">
        <x:color rgb="CBD5E1"/>
      </x:left>
      <x:top style="thin">
        <x:color rgb="CBD5E1"/>
      </x:top>
      <x:bottom style="thin">
        <x:color rgb="CBD5E1"/>
      </x:bottom>
    </x:border>
    <x:border>
      <x:top style="thin">
        <x:color rgb="CBD5E1"/>
      </x:top>
      <x:bottom style="thin">
        <x:color rgb="CBD5E1"/>
      </x:bottom>
    </x:border>
    <x:border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thin">
        <x:color rgb="CBD5E1"/>
      </x:left>
      <x:top style="thin">
        <x:color rgb="CBD5E1"/>
      </x:top>
      <x:bottom style="thin">
        <x:color rgb="CBD5E1"/>
      </x:bottom>
    </x:border>
    <x:border>
      <x:top style="thin">
        <x:color rgb="CBD5E1"/>
      </x:top>
      <x:bottom style="thin">
        <x:color rgb="CBD5E1"/>
      </x:bottom>
    </x:border>
    <x:border>
      <x:right style="thin">
        <x:color rgb="CBD5E1"/>
      </x:right>
      <x:top style="thin">
        <x:color rgb="CBD5E1"/>
      </x:top>
      <x:bottom style="thin">
        <x:color rgb="CBD5E1"/>
      </x:bottom>
    </x:border>
    <x:border>
      <x:top style="thin">
        <x:color rgb="E2E8F0"/>
      </x:top>
    </x:border>
    <x:border>
      <x:bottom style="thin">
        <x:color rgb="E2E8F0"/>
      </x:bottom>
    </x:border>
    <x:border>
      <x:top style="thin">
        <x:color rgb="E2E8F0"/>
      </x:top>
    </x:border>
    <x:border>
      <x:bottom style="thin">
        <x:color rgb="E2E8F0"/>
      </x:bottom>
    </x:border>
  </x:borders>
  <x:cellStyleXfs count="1">
    <x:xf numFmtId="0" fontId="0" fillId="0" borderId="0"/>
  </x:cellStyleXfs>
  <x:cellXfs count="13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vertical="top" wrapText="1"/>
    </x:xf>
    <x:xf numFmtId="0" fontId="0" fillId="0" borderId="3" xfId="0" applyNumberFormat="1" applyFont="1" applyFill="1" applyBorder="1" applyAlignment="1">
      <x:alignment vertical="top" wrapText="1"/>
    </x:xf>
    <x:xf numFmtId="0" fontId="0" fillId="0" borderId="4" xfId="0" applyNumberFormat="1" applyFont="1" applyFill="1" applyBorder="1" applyAlignment="1">
      <x:alignment vertical="top" wrapText="1"/>
    </x:xf>
    <x:xf numFmtId="0" fontId="0" fillId="0" borderId="5" xfId="0" applyNumberFormat="1" applyFont="1" applyFill="1" applyBorder="1" applyAlignment="1">
      <x:alignment vertical="top" wrapText="1"/>
    </x:xf>
    <x:xf numFmtId="0" fontId="0" fillId="0" borderId="6" xfId="0" applyNumberFormat="1" applyFont="1" applyFill="1" applyBorder="1" applyAlignment="1">
      <x:alignment vertical="top" wrapText="1"/>
    </x:xf>
    <x:xf numFmtId="0" fontId="0" fillId="0" borderId="7" xfId="0" applyNumberFormat="1" applyFont="1" applyFill="1" applyBorder="1" applyAlignment="1">
      <x:alignment vertical="top" wrapText="1"/>
    </x:xf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13" xfId="0" applyNumberFormat="1" applyFont="1" applyFill="1" applyBorder="1"/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vertical="top" wrapText="1"/>
    </x:xf>
    <x:xf numFmtId="0" fontId="0" fillId="0" borderId="9" xfId="0" applyNumberFormat="1" applyFont="1" applyFill="1" applyBorder="1" applyAlignment="1">
      <x:alignment vertical="top" wrapText="1"/>
    </x:xf>
    <x:xf numFmtId="0" fontId="0" fillId="0" borderId="10" xfId="0" applyNumberFormat="1" applyFont="1" applyFill="1" applyBorder="1" applyAlignment="1">
      <x:alignment vertical="top" wrapText="1"/>
    </x:xf>
    <x:xf numFmtId="0" fontId="0" fillId="0" borderId="11" xfId="0" applyNumberFormat="1" applyFont="1" applyFill="1" applyBorder="1" applyAlignment="1">
      <x:alignment vertical="top" wrapText="1"/>
    </x:xf>
    <x:xf numFmtId="0" fontId="0" fillId="0" borderId="12" xfId="0" applyNumberFormat="1" applyFont="1" applyFill="1" applyBorder="1" applyAlignment="1">
      <x:alignment vertical="top" wrapText="1"/>
    </x:xf>
    <x:xf numFmtId="0" fontId="0" fillId="0" borderId="13" xfId="0" applyNumberFormat="1" applyFont="1" applyFill="1" applyBorder="1" applyAlignment="1">
      <x:alignment vertical="top"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4" xfId="0" applyNumberFormat="1" applyFont="1" applyFill="1" applyBorder="1"/>
    <x:xf numFmtId="0" fontId="3" fillId="3" borderId="15" xfId="0" applyNumberFormat="1" applyFont="1" applyFill="1" applyBorder="1"/>
    <x:xf numFmtId="0" fontId="3" fillId="3" borderId="16" xfId="0" applyNumberFormat="1" applyFont="1" applyFill="1" applyBorder="1"/>
    <x:xf numFmtId="0" fontId="3" fillId="3" borderId="14" xfId="0" applyNumberFormat="1" applyFont="1" applyFill="1" applyBorder="1" applyAlignment="1">
      <x:alignment wrapText="1"/>
    </x:xf>
    <x:xf numFmtId="0" fontId="3" fillId="3" borderId="15" xfId="0" applyNumberFormat="1" applyFont="1" applyFill="1" applyBorder="1" applyAlignment="1">
      <x:alignment wrapText="1"/>
    </x:xf>
    <x:xf numFmtId="0" fontId="3" fillId="3" borderId="16" xfId="0" applyNumberFormat="1" applyFont="1" applyFill="1" applyBorder="1" applyAlignment="1">
      <x:alignment wrapText="1"/>
    </x:xf>
    <x:xf numFmtId="0" fontId="3" fillId="3" borderId="14" xfId="0" applyNumberFormat="1" applyFont="1" applyFill="1" applyBorder="1" applyAlignment="1">
      <x:alignment horizontal="center" wrapText="1"/>
    </x:xf>
    <x:xf numFmtId="0" fontId="3" fillId="3" borderId="15" xfId="0" applyNumberFormat="1" applyFont="1" applyFill="1" applyBorder="1" applyAlignment="1">
      <x:alignment horizontal="center" wrapText="1"/>
    </x:xf>
    <x:xf numFmtId="0" fontId="3" fillId="3" borderId="16" xfId="0" applyNumberFormat="1" applyFont="1" applyFill="1" applyBorder="1" applyAlignment="1">
      <x:alignment horizontal="center" wrapText="1"/>
    </x:xf>
    <x:xf numFmtId="0" fontId="3" fillId="3" borderId="14" xfId="0" applyNumberFormat="1" applyFont="1" applyFill="1" applyBorder="1" applyAlignment="1">
      <x:alignment horizontal="center" vertical="center" wrapText="1"/>
    </x:xf>
    <x:xf numFmtId="0" fontId="3" fillId="3" borderId="15" xfId="0" applyNumberFormat="1" applyFont="1" applyFill="1" applyBorder="1" applyAlignment="1">
      <x:alignment horizontal="center" vertical="center" wrapText="1"/>
    </x:xf>
    <x:xf numFmtId="0" fontId="3" fillId="3" borderId="16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7" xfId="0" applyNumberFormat="1" applyFont="1" applyFill="1" applyBorder="1"/>
    <x:xf numFmtId="0" fontId="3" fillId="3" borderId="18" xfId="0" applyNumberFormat="1" applyFont="1" applyFill="1" applyBorder="1"/>
    <x:xf numFmtId="0" fontId="3" fillId="3" borderId="19" xfId="0" applyNumberFormat="1" applyFont="1" applyFill="1" applyBorder="1"/>
    <x:xf numFmtId="0" fontId="3" fillId="3" borderId="17" xfId="0" applyNumberFormat="1" applyFont="1" applyFill="1" applyBorder="1" applyAlignment="1">
      <x:alignment wrapText="1"/>
    </x:xf>
    <x:xf numFmtId="0" fontId="3" fillId="3" borderId="18" xfId="0" applyNumberFormat="1" applyFont="1" applyFill="1" applyBorder="1" applyAlignment="1">
      <x:alignment wrapText="1"/>
    </x:xf>
    <x:xf numFmtId="0" fontId="3" fillId="3" borderId="19" xfId="0" applyNumberFormat="1" applyFont="1" applyFill="1" applyBorder="1" applyAlignment="1">
      <x:alignment wrapText="1"/>
    </x:xf>
    <x:xf numFmtId="0" fontId="3" fillId="3" borderId="17" xfId="0" applyNumberFormat="1" applyFont="1" applyFill="1" applyBorder="1" applyAlignment="1">
      <x:alignment horizontal="center" wrapText="1"/>
    </x:xf>
    <x:xf numFmtId="0" fontId="3" fillId="3" borderId="18" xfId="0" applyNumberFormat="1" applyFont="1" applyFill="1" applyBorder="1" applyAlignment="1">
      <x:alignment horizontal="center" wrapText="1"/>
    </x:xf>
    <x:xf numFmtId="0" fontId="3" fillId="3" borderId="19" xfId="0" applyNumberFormat="1" applyFont="1" applyFill="1" applyBorder="1" applyAlignment="1">
      <x:alignment horizontal="center" wrapText="1"/>
    </x:xf>
    <x:xf numFmtId="0" fontId="3" fillId="3" borderId="17" xfId="0" applyNumberFormat="1" applyFont="1" applyFill="1" applyBorder="1" applyAlignment="1">
      <x:alignment horizontal="center" vertical="center" wrapText="1"/>
    </x:xf>
    <x:xf numFmtId="0" fontId="3" fillId="3" borderId="18" xfId="0" applyNumberFormat="1" applyFont="1" applyFill="1" applyBorder="1" applyAlignment="1">
      <x:alignment horizontal="center" vertical="center" wrapText="1"/>
    </x:xf>
    <x:xf numFmtId="0" fontId="3" fillId="3" borderId="19" xfId="0" applyNumberFormat="1" applyFont="1" applyFill="1" applyBorder="1" applyAlignment="1">
      <x:alignment horizontal="center" vertical="center" wrapText="1"/>
    </x:xf>
    <x:xf numFmtId="0" fontId="0" fillId="0" borderId="20" xfId="0" applyNumberFormat="1" applyFont="1" applyFill="1" applyBorder="1"/>
    <x:xf numFmtId="0" fontId="0" fillId="0" borderId="0" xfId="0" applyNumberFormat="1" applyFont="1" applyFill="1" applyBorder="1"/>
    <x:xf numFmtId="0" fontId="0" fillId="0" borderId="21" xfId="0" applyNumberFormat="1" applyFont="1" applyFill="1" applyBorder="1"/>
    <x:xf numFmtId="0" fontId="0" fillId="0" borderId="2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21" xfId="0" applyNumberFormat="1" applyFont="1" applyFill="1" applyBorder="1" applyAlignment="1">
      <x:alignment wrapText="1"/>
    </x:xf>
    <x:xf numFmtId="0" fontId="0" fillId="0" borderId="20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21" xfId="0" applyNumberFormat="1" applyFont="1" applyFill="1" applyBorder="1" applyAlignment="1">
      <x:alignment vertical="top" wrapText="1"/>
    </x:xf>
    <x:xf numFmtId="0" fontId="0" fillId="0" borderId="22" xfId="0" applyNumberFormat="1" applyFont="1" applyFill="1" applyBorder="1"/>
    <x:xf numFmtId="0" fontId="0" fillId="0" borderId="23" xfId="0" applyNumberFormat="1" applyFont="1" applyFill="1" applyBorder="1"/>
    <x:xf numFmtId="0" fontId="0" fillId="0" borderId="22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23" xfId="0" applyNumberFormat="1" applyFont="1" applyFill="1" applyBorder="1" applyAlignment="1">
      <x:alignment wrapText="1"/>
    </x:xf>
    <x:xf numFmtId="0" fontId="0" fillId="0" borderId="22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23" xfId="0" applyNumberFormat="1" applyFont="1" applyFill="1" applyBorder="1" applyAlignment="1">
      <x:alignment vertical="top" wrapText="1"/>
    </x:xf>
    <x:xf numFmtId="0" fontId="4" fillId="0" borderId="20" xfId="0" applyNumberFormat="1" applyFont="1" applyFill="1" applyBorder="1" applyAlignment="1">
      <x:alignment vertical="top"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21" xfId="0" applyNumberFormat="1" applyFont="1" applyFill="1" applyBorder="1" applyAlignment="1">
      <x:alignment vertical="top" wrapText="1"/>
    </x:xf>
    <x:xf numFmtId="0" fontId="4" fillId="0" borderId="22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 applyAlignment="1">
      <x:alignment vertical="top" wrapText="1"/>
    </x:xf>
    <x:xf numFmtId="0" fontId="4" fillId="0" borderId="23" xfId="0" applyNumberFormat="1" applyFont="1" applyFill="1" applyBorder="1" applyAlignment="1">
      <x:alignment vertical="top" wrapText="1"/>
    </x:xf>
    <x:xf numFmtId="200" fontId="4" fillId="0" borderId="20" xfId="0" applyNumberFormat="1" applyFont="1" applyFill="1" applyBorder="1" applyAlignment="1">
      <x:alignment vertical="top" wrapText="1"/>
    </x:xf>
    <x:xf numFmtId="200" fontId="4" fillId="0" borderId="0" xfId="0" applyNumberFormat="1" applyFont="1" applyFill="1" applyBorder="1" applyAlignment="1">
      <x:alignment vertical="top" wrapText="1"/>
    </x:xf>
    <x:xf numFmtId="200" fontId="4" fillId="0" borderId="22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201" fontId="4" fillId="0" borderId="0" xfId="0" applyNumberFormat="1" applyFont="1" applyFill="1" applyBorder="1" applyAlignment="1">
      <x:alignment vertical="top" wrapText="1"/>
    </x:xf>
    <x:xf numFmtId="201" fontId="4" fillId="0" borderId="1" xfId="0" applyNumberFormat="1" applyFont="1" applyFill="1" applyBorder="1" applyAlignment="1">
      <x:alignment vertical="top" wrapText="1"/>
    </x:xf>
    <x:xf numFmtId="200" fontId="0" fillId="0" borderId="2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21" xfId="0" applyNumberFormat="1" applyFont="1" applyFill="1" applyBorder="1" applyAlignment="1">
      <x:alignment vertical="top" wrapText="1"/>
    </x:xf>
    <x:xf numFmtId="200" fontId="0" fillId="0" borderId="22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0" fontId="0" fillId="0" borderId="23" xfId="0" applyNumberFormat="1" applyFont="1" applyFill="1" applyBorder="1" applyAlignment="1">
      <x:alignment vertical="top" wrapText="1"/>
    </x:xf>
    <x:xf numFmtId="0" fontId="0" fillId="4" borderId="6" xfId="0" applyNumberFormat="1" applyFont="1" applyFill="1" applyBorder="1" applyAlignment="1">
      <x:alignment vertical="top" wrapText="1"/>
    </x:xf>
    <x:xf numFmtId="0" fontId="0" fillId="4" borderId="21" xfId="0" applyNumberFormat="1" applyFont="1" applyFill="1" applyBorder="1" applyAlignment="1">
      <x:alignment vertical="top" wrapText="1"/>
    </x:xf>
    <x:xf numFmtId="0" fontId="0" fillId="4" borderId="7" xfId="0" applyNumberFormat="1" applyFont="1" applyFill="1" applyBorder="1" applyAlignment="1">
      <x:alignment vertical="top" wrapText="1"/>
    </x:xf>
    <x:xf numFmtId="0" fontId="5" fillId="4" borderId="6" xfId="0" applyNumberFormat="1" applyFont="1" applyFill="1" applyBorder="1" applyAlignment="1">
      <x:alignment vertical="top" wrapText="1"/>
    </x:xf>
    <x:xf numFmtId="0" fontId="5" fillId="4" borderId="21" xfId="0" applyNumberFormat="1" applyFont="1" applyFill="1" applyBorder="1" applyAlignment="1">
      <x:alignment vertical="top" wrapText="1"/>
    </x:xf>
    <x:xf numFmtId="0" fontId="5" fillId="4" borderId="7" xfId="0" applyNumberFormat="1" applyFont="1" applyFill="1" applyBorder="1" applyAlignment="1">
      <x:alignment vertical="top" wrapText="1"/>
    </x:xf>
    <x:xf numFmtId="0" fontId="0" fillId="4" borderId="12" xfId="0" applyNumberFormat="1" applyFont="1" applyFill="1" applyBorder="1" applyAlignment="1">
      <x:alignment vertical="top" wrapText="1"/>
    </x:xf>
    <x:xf numFmtId="0" fontId="0" fillId="4" borderId="23" xfId="0" applyNumberFormat="1" applyFont="1" applyFill="1" applyBorder="1" applyAlignment="1">
      <x:alignment vertical="top" wrapText="1"/>
    </x:xf>
    <x:xf numFmtId="0" fontId="0" fillId="4" borderId="13" xfId="0" applyNumberFormat="1" applyFont="1" applyFill="1" applyBorder="1" applyAlignment="1">
      <x:alignment vertical="top" wrapText="1"/>
    </x:xf>
    <x:xf numFmtId="0" fontId="5" fillId="4" borderId="12" xfId="0" applyNumberFormat="1" applyFont="1" applyFill="1" applyBorder="1" applyAlignment="1">
      <x:alignment vertical="top" wrapText="1"/>
    </x:xf>
    <x:xf numFmtId="0" fontId="5" fillId="4" borderId="23" xfId="0" applyNumberFormat="1" applyFont="1" applyFill="1" applyBorder="1" applyAlignment="1">
      <x:alignment vertical="top" wrapText="1"/>
    </x:xf>
    <x:xf numFmtId="0" fontId="5" fillId="4" borderId="13" xfId="0" applyNumberFormat="1" applyFont="1" applyFill="1" applyBorder="1" applyAlignment="1">
      <x:alignment vertical="top" wrapText="1"/>
    </x:xf>
    <x:xf numFmtId="200" fontId="5" fillId="4" borderId="21" xfId="0" applyNumberFormat="1" applyFont="1" applyFill="1" applyBorder="1" applyAlignment="1">
      <x:alignment vertical="top" wrapText="1"/>
    </x:xf>
    <x:xf numFmtId="200" fontId="5" fillId="4" borderId="23" xfId="0" applyNumberFormat="1" applyFont="1" applyFill="1" applyBorder="1" applyAlignment="1">
      <x:alignment vertical="top" wrapText="1"/>
    </x:xf>
    <x:xf numFmtId="202" fontId="0" fillId="0" borderId="20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 applyAlignment="1">
      <x:alignment vertical="top" wrapText="1"/>
    </x:xf>
    <x:xf numFmtId="202" fontId="5" fillId="4" borderId="21" xfId="0" applyNumberFormat="1" applyFont="1" applyFill="1" applyBorder="1" applyAlignment="1">
      <x:alignment vertical="top" wrapText="1"/>
    </x:xf>
    <x:xf numFmtId="202" fontId="0" fillId="0" borderId="22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 applyAlignment="1">
      <x:alignment vertical="top" wrapText="1"/>
    </x:xf>
    <x:xf numFmtId="202" fontId="5" fillId="4" borderId="23" xfId="0" applyNumberFormat="1" applyFont="1" applyFill="1" applyBorder="1" applyAlignment="1">
      <x:alignment vertical="top" wrapText="1"/>
    </x:xf>
    <x:xf numFmtId="201" fontId="0" fillId="0" borderId="20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21" xfId="0" applyNumberFormat="1" applyFont="1" applyFill="1" applyBorder="1" applyAlignment="1">
      <x:alignment vertical="top" wrapText="1"/>
    </x:xf>
    <x:xf numFmtId="201" fontId="0" fillId="0" borderId="22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201" fontId="0" fillId="0" borderId="23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cb618964c74f02" /><Relationship Type="http://schemas.openxmlformats.org/officeDocument/2006/relationships/theme" Target="/xl/theme/theme1.xml" Id="Rdac6c70295e84dab" /><Relationship Type="http://schemas.openxmlformats.org/officeDocument/2006/relationships/sharedStrings" Target="/xl/sharedStrings.xml" Id="R5085bba5f5ee43b6" /><Relationship Type="http://schemas.openxmlformats.org/officeDocument/2006/relationships/worksheet" Target="/xl/worksheets/sheet1.xml" Id="R1497e350779645f9" /><Relationship Type="http://schemas.openxmlformats.org/officeDocument/2006/relationships/worksheet" Target="/xl/worksheets/sheet2.xml" Id="R70521cd06f244326" /><Relationship Type="http://schemas.openxmlformats.org/officeDocument/2006/relationships/worksheet" Target="/xl/worksheets/sheet3.xml" Id="Ra7373febd8e149fc" /><Relationship Type="http://schemas.openxmlformats.org/officeDocument/2006/relationships/worksheet" Target="/xl/worksheets/sheet4.xml" Id="Rece9e8d992484eb1" /><Relationship Type="http://schemas.openxmlformats.org/officeDocument/2006/relationships/worksheet" Target="/xl/worksheets/sheet5.xml" Id="R5730c316533147a9" /><Relationship Type="http://schemas.openxmlformats.org/officeDocument/2006/relationships/worksheet" Target="/xl/worksheets/sheet6.xml" Id="Rc9952bd316cd4ba5" /><Relationship Type="http://schemas.openxmlformats.org/officeDocument/2006/relationships/worksheet" Target="/xl/worksheets/sheet7.xml" Id="R0d7b7811711f4841" /><Relationship Type="http://schemas.microsoft.com/office/2017/10/relationships/person" Target="/xl/persons/person.xml" Id="Rd0f6cee6d9f448d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a26b6f9f86f04c74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Phase 1 Budget by Category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Grant Funds</c:v>
          </c:tx>
          <c:cat>
            <c:strRef>
              <c:f>'Budget Summary'!$A$5:$A$12</c:f>
              <c:strCache>
                <c:ptCount val="0"/>
              </c:strCache>
            </c:strRef>
          </c:cat>
          <c:val>
            <c:numRef>
              <c:f>'Budget Summary'!$B$5:$B$12</c:f>
              <c:numCache>
                <c:formatCode>$#,##0;[Red]($#,##0);-</c:formatCode>
                <c:ptCount val="0"/>
              </c:numCache>
            </c:numRef>
          </c:val>
        </c:ser>
        <c:ser>
          <c:idx val="1"/>
          <c:order val="1"/>
          <c:tx>
            <c:v>Applicant Match</c:v>
          </c:tx>
          <c:cat>
            <c:strRef>
              <c:f>'Budget Summary'!$A$5:$A$12</c:f>
              <c:strCache>
                <c:ptCount val="0"/>
              </c:strCache>
            </c:strRef>
          </c:cat>
          <c:val>
            <c:numRef>
              <c:f>'Budget Summary'!$C$5:$C$12</c:f>
              <c:numCache>
                <c:formatCode>$#,##0;[Red]($#,##0);-</c:formatCode>
                <c:ptCount val="0"/>
              </c:numCache>
            </c:numRef>
          </c:val>
        </c:ser>
        <c:ser>
          <c:idx val="2"/>
          <c:order val="2"/>
          <c:tx>
            <c:v>Total</c:v>
          </c:tx>
          <c:cat>
            <c:strRef>
              <c:f>'Budget Summary'!$A$5:$A$12</c:f>
              <c:strCache>
                <c:ptCount val="0"/>
              </c:strCache>
            </c:strRef>
          </c:cat>
          <c:val>
            <c:numRef>
              <c:f>'Budget Summary'!$D$5:$D$12</c:f>
              <c:numCache>
                <c:formatCode>$#,##0;[Red]($#,##0);-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26b6f9f86f04c74"/>
        </a:graphicData>
      </a:graphic>
    </xdr:graphicFrame>
    <xdr:clientData/>
  </xdr:twoCellAnchor>
</xdr:wsDr>
</file>

<file path=xl/persons/person.xml><?xml version="1.0" encoding="utf-8"?>
<xltc:personList xmlns:xltc="http://schemas.microsoft.com/office/spreadsheetml/2018/threadedcomments">
  <xltc:person displayName="Grant Consultant" id="{844A76F8-946F-4192-9C14-D45E19B8E9E3}" userId="S::grant-consultant@example.com::{844A76F8-946F-4192-9C14-D45E19B8E9E3}" providerId="AD"/>
</xltc:personList>
</file>

<file path=xl/tables/table1.xml><?xml version="1.0" encoding="utf-8"?>
<x:table xmlns:x="http://schemas.openxmlformats.org/spreadsheetml/2006/main" id="1" name="DetailedBudgetTable" displayName="DetailedBudgetTable" ref="A4:H24" headerRowCount="1">
  <x:tableColumns count="8">
    <x:tableColumn id="1" name="Category"/>
    <x:tableColumn id="2" name="Cost Line"/>
    <x:tableColumn id="3" name="Grant Funds"/>
    <x:tableColumn id="4" name="Applicant Match"/>
    <x:tableColumn id="5" name="Total"/>
    <x:tableColumn id="6" name="Timing"/>
    <x:tableColumn id="7" name="Justification"/>
    <x:tableColumn id="8" name="Eligibility / Reviewer Risk"/>
  </x:tableColumns>
  <x:tableStyleInfo name="TableStyleMedium2" showRowStripes="1"/>
</x:table>
</file>

<file path=xl/tables/table2.xml><?xml version="1.0" encoding="utf-8"?>
<x:table xmlns:x="http://schemas.openxmlformats.org/spreadsheetml/2006/main" id="2" name="BudgetSummaryTable" displayName="BudgetSummaryTable" ref="A4:F13" headerRowCount="1">
  <x:tableColumns count="6">
    <x:tableColumn id="1" name="Category"/>
    <x:tableColumn id="2" name="Grant Funds"/>
    <x:tableColumn id="3" name="Applicant Match"/>
    <x:tableColumn id="4" name="Total"/>
    <x:tableColumn id="5" name="% of Total"/>
    <x:tableColumn id="6" name="Reviewer Note"/>
  </x:tableColumns>
  <x:tableStyleInfo name="TableStyleMedium2" showRowStripes="1"/>
</x:table>
</file>

<file path=xl/tables/table3.xml><?xml version="1.0" encoding="utf-8"?>
<x:table xmlns:x="http://schemas.openxmlformats.org/spreadsheetml/2006/main" id="3" name="CostShareTable" displayName="CostShareTable" ref="A4:G8" headerRowCount="1">
  <x:tableColumns count="7">
    <x:tableColumn id="1" name="Match Source"/>
    <x:tableColumn id="2" name="Type"/>
    <x:tableColumn id="3" name="Amount"/>
    <x:tableColumn id="4" name="Status"/>
    <x:tableColumn id="5" name="Documentation Needed"/>
    <x:tableColumn id="6" name="Restrictions / Notes"/>
    <x:tableColumn id="7" name="Responsible Owner"/>
  </x:tableColumns>
  <x:tableStyleInfo name="TableStyleMedium2" showRowStripes="1"/>
</x:table>
</file>

<file path=xl/tables/table4.xml><?xml version="1.0" encoding="utf-8"?>
<x:table xmlns:x="http://schemas.openxmlformats.org/spreadsheetml/2006/main" id="4" name="DrawdownTable" displayName="DrawdownTable" ref="A4:F8" headerRowCount="1">
  <x:tableColumns count="6">
    <x:tableColumn id="1" name="Milestone"/>
    <x:tableColumn id="2" name="Target Date"/>
    <x:tableColumn id="3" name="Grant Draw"/>
    <x:tableColumn id="4" name="Match Draw"/>
    <x:tableColumn id="5" name="Total"/>
    <x:tableColumn id="6" name="Evidence Required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.xml><?xml version="1.0" encoding="utf-8"?>
<xltc:ThreadedComments xmlns:xltc="http://schemas.microsoft.com/office/spreadsheetml/2018/threadedcomments">
  <xltc:threadedComment ref="B5" dT="2026-05-19T18:15:41.935+00:00" personId="{844A76F8-946F-4192-9C14-D45E19B8E9E3}" id="hwwr2w">
    <xltc:text>Placeholder. Source funding request was $50M investor/equity capital; grant-ready model converts this to a $5M Phase 1 grant request because government grants rarely fund an entire speculative global marketplace at venture scale.</xltc:text>
  </xltc:threadedComment>
  <xltc:threadedComment ref="B6" dT="2026-05-19T18:15:41.935+00:00" personId="{844A76F8-946F-4192-9C14-D45E19B8E9E3}" id="0ifulx">
    <xltc:text>Placeholder. Assumes 25% match; actual grant rules may require 0%, 10%, 20%, 25%, or 50%.</xltc:text>
  </xltc:threadedComment>
</xltc:ThreadedComments>
</file>

<file path=xl/threadedcomments/threadedcomment2.xml><?xml version="1.0" encoding="utf-8"?>
<xltc:ThreadedComments xmlns:xltc="http://schemas.microsoft.com/office/spreadsheetml/2018/threadedcomments">
  <xltc:threadedComment ref="C5" dT="2026-05-19T18:15:41.935+00:00" personId="{844A76F8-946F-4192-9C14-D45E19B8E9E3}" id="fqzibh">
    <xltc:text>Placeholder based on a lean 24-month pilot, not the original $14M software development request.</xltc:text>
  </xltc:threadedComment>
</xltc:ThreadedComments>
</file>

<file path=xl/threadedcomments/threadedcomment3.xml><?xml version="1.0" encoding="utf-8"?>
<xltc:ThreadedComments xmlns:xltc="http://schemas.microsoft.com/office/spreadsheetml/2018/threadedcomments">
  <xltc:threadedComment ref="A5" dT="2026-05-19T18:15:41.935+00:00" personId="{844A76F8-946F-4192-9C14-D45E19B8E9E3}" id="3op5h2">
    <xltc:text>Source documents did not provide a grant-eligible cost taxonomy; categories are consultant-created assumptions.</xltc:text>
  </xltc:threadedComment>
</xltc:ThreadedComments>
</file>

<file path=xl/worksheets/_rels/sheet2.xml.rels>&#65279;<?xml version="1.0" encoding="utf-8"?><Relationships xmlns="http://schemas.openxmlformats.org/package/2006/relationships"><Relationship Type="http://schemas.openxmlformats.org/officeDocument/2006/relationships/comments" Target="/xl/comments1.xml" Id="R5186449cafd040d8" /><Relationship Type="http://schemas.openxmlformats.org/officeDocument/2006/relationships/vmlDrawing" Target="/xl/drawings/vmldrawing.vml" Id="R9230ccd4aeaf4931" /><Relationship Type="http://schemas.microsoft.com/office/2017/10/relationships/threadedComment" Target="/xl/threadedcomments/threadedcomment.xml" Id="Rad3c414e523f45f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comments" Target="/xl/comments2.xml" Id="Rfa1d753450314c28" /><Relationship Type="http://schemas.openxmlformats.org/officeDocument/2006/relationships/vmlDrawing" Target="/xl/drawings/vmldrawing2.vml" Id="R1679f8b2d0014bb8" /><Relationship Type="http://schemas.microsoft.com/office/2017/10/relationships/threadedComment" Target="/xl/threadedcomments/threadedcomment2.xml" Id="Rb83f079a757b43e4" /><Relationship Type="http://schemas.openxmlformats.org/officeDocument/2006/relationships/table" Target="/xl/tables/table1.xml" Id="R132290cb31c7444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comments" Target="/xl/comments3.xml" Id="R5c76ec64d51344fe" /><Relationship Type="http://schemas.openxmlformats.org/officeDocument/2006/relationships/vmlDrawing" Target="/xl/drawings/vmldrawing3.vml" Id="R22b7ac9ff1c84a2b" /><Relationship Type="http://schemas.microsoft.com/office/2017/10/relationships/threadedComment" Target="/xl/threadedcomments/threadedcomment3.xml" Id="R5dd60ea292cd420c" /><Relationship Type="http://schemas.openxmlformats.org/officeDocument/2006/relationships/drawing" Target="/xl/drawings/drawing1.xml" Id="R1021148bf3324cf9" /><Relationship Type="http://schemas.openxmlformats.org/officeDocument/2006/relationships/table" Target="/xl/tables/table2.xml" Id="R578c568e00f74eb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01ddeaf5dc73474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4.xml" Id="R0c404f0931704022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95" hidden="0" customWidth="1"/>
  </x:cols>
  <x:sheetData>
    <x:row r="1" ht="28" customHeight="1">
      <x:c r="A1" s="5" t="str">
        <x:v>EcoConnect Global Ltd. - Budget Breakdown</x:v>
      </x:c>
    </x:row>
    <x:row r="2" ht="36" customHeight="1">
      <x:c r="A2" s="11" t="str">
        <x:v>Government grant application budget. All amounts are placeholders pending program rules, procurement quotes, and applicant match confirmation.</x:v>
      </x:c>
    </x:row>
    <x:row r="4">
      <x:c r="A4" s="26" t="str">
        <x:v>Workbook purpose</x:v>
      </x:c>
      <x:c r="B4" s="27" t="str">
        <x:v>Translate the original $50M investor-style financing plan into a grant-suitable Phase 1 project budget.</x:v>
      </x:c>
    </x:row>
    <x:row r="5">
      <x:c r="A5" s="28" t="str">
        <x:v>Recommended grant posture</x:v>
      </x:c>
      <x:c r="B5" s="29" t="str">
        <x:v>Request non-dilutive grant funding for a 24-month pilot and validation phase, not the entire global-scale venture.</x:v>
      </x:c>
    </x:row>
    <x:row r="6">
      <x:c r="A6" s="28" t="str">
        <x:v>Critical assumption</x:v>
      </x:c>
      <x:c r="B6" s="29" t="str">
        <x:v>The source documents request $50M and describe an equity/investor return; this workbook instead models a $5.0M grant request plus $1.25M applicant match.</x:v>
      </x:c>
    </x:row>
    <x:row r="7">
      <x:c r="A7" s="30" t="str">
        <x:v>Reviewer warning</x:v>
      </x:c>
      <x:c r="B7" s="31" t="str">
        <x:v>Final submission must replace placeholders with quotes, payroll documentation, procurement rules, and a named grant program.</x:v>
      </x:c>
    </x:row>
  </x:sheetData>
  <x:mergeCells>
    <x:mergeCell ref="A1:D1"/>
    <x:mergeCell ref="A2:D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4" hidden="0" customWidth="1"/>
    <x:col min="3" max="3" width="22" hidden="0" customWidth="1"/>
    <x:col min="4" max="4" width="22" hidden="0" customWidth="1"/>
    <x:col min="5" max="5" width="22" hidden="0" customWidth="1"/>
  </x:cols>
  <x:sheetData>
    <x:row r="1" ht="28" customHeight="1">
      <x:c r="A1" s="5" t="str">
        <x:v>Budget Assumptions</x:v>
      </x:c>
    </x:row>
    <x:row r="2" ht="36" customHeight="1">
      <x:c r="A2" s="11" t="str">
        <x:v>Inputs in blue are hardcoded placeholders. Update before submission.</x:v>
      </x:c>
    </x:row>
    <x:row r="4">
      <x:c r="A4" s="61" t="str">
        <x:v>Input</x:v>
      </x:c>
      <x:c r="B4" s="62" t="str">
        <x:v>Amount / Value</x:v>
      </x:c>
      <x:c r="C4" s="62" t="str">
        <x:v>Unit</x:v>
      </x:c>
      <x:c r="D4" s="62" t="str">
        <x:v>Status</x:v>
      </x:c>
      <x:c r="E4" s="63" t="str">
        <x:v>Notes</x:v>
      </x:c>
    </x:row>
    <x:row r="5">
      <x:c r="A5" s="26" t="str">
        <x:v>Grant request</x:v>
      </x:c>
      <x:c r="B5" s="101" t="n">
        <x:v>5000000</x:v>
      </x:c>
      <x:c r="C5" s="84" t="str">
        <x:v>USD</x:v>
      </x:c>
      <x:c r="D5" s="84" t="str">
        <x:v>Placeholder</x:v>
      </x:c>
      <x:c r="E5" s="27" t="str">
        <x:v>Government grant request for Phase 1 pilot.</x:v>
      </x:c>
    </x:row>
    <x:row r="6">
      <x:c r="A6" s="28" t="str">
        <x:v>Applicant cash/in-kind match</x:v>
      </x:c>
      <x:c r="B6" s="102" t="n">
        <x:v>1250000</x:v>
      </x:c>
      <x:c r="C6" s="85" t="str">
        <x:v>USD</x:v>
      </x:c>
      <x:c r="D6" s="85" t="str">
        <x:v>Placeholder</x:v>
      </x:c>
      <x:c r="E6" s="29" t="str">
        <x:v>Assumes 25% match; confirm grant rules.</x:v>
      </x:c>
    </x:row>
    <x:row r="7">
      <x:c r="A7" s="28" t="str">
        <x:v>Total project budget</x:v>
      </x:c>
      <x:c r="B7" s="102" t="n">
        <x:f>B5+B6</x:f>
        <x:v>6250000</x:v>
      </x:c>
      <x:c r="C7" s="85" t="str">
        <x:v>USD</x:v>
      </x:c>
      <x:c r="D7" s="85" t="str">
        <x:v>Formula</x:v>
      </x:c>
      <x:c r="E7" s="29" t="str">
        <x:v>Grant + match.</x:v>
      </x:c>
    </x:row>
    <x:row r="8">
      <x:c r="A8" s="28" t="str">
        <x:v>Project period</x:v>
      </x:c>
      <x:c r="B8" s="96" t="n">
        <x:v>24</x:v>
      </x:c>
      <x:c r="C8" s="85" t="str">
        <x:v>Months</x:v>
      </x:c>
      <x:c r="D8" s="85" t="str">
        <x:v>Placeholder</x:v>
      </x:c>
      <x:c r="E8" s="29" t="str">
        <x:v>Assumes 24-month implementation.</x:v>
      </x:c>
    </x:row>
    <x:row r="9">
      <x:c r="A9" s="28" t="str">
        <x:v>Project start date</x:v>
      </x:c>
      <x:c r="B9" s="105" t="n">
        <x:v>46204</x:v>
      </x:c>
      <x:c r="C9" s="85" t="str">
        <x:v>Date</x:v>
      </x:c>
      <x:c r="D9" s="85" t="str">
        <x:v>Placeholder</x:v>
      </x:c>
      <x:c r="E9" s="29" t="str">
        <x:v>Adjust to grant award date.</x:v>
      </x:c>
    </x:row>
    <x:row r="10">
      <x:c r="A10" s="28" t="str">
        <x:v>Project end date</x:v>
      </x:c>
      <x:c r="B10" s="105" t="n">
        <x:f>EDATE(B9,B8)-1</x:f>
        <x:v>46934</x:v>
      </x:c>
      <x:c r="C10" s="85" t="str">
        <x:v>Date</x:v>
      </x:c>
      <x:c r="D10" s="85" t="str">
        <x:v>Formula/placeholder</x:v>
      </x:c>
      <x:c r="E10" s="29" t="str">
        <x:v>Start date + project period.</x:v>
      </x:c>
    </x:row>
    <x:row r="11">
      <x:c r="A11" s="28" t="str">
        <x:v>Applicant legal status</x:v>
      </x:c>
      <x:c r="B11" s="96" t="str">
        <x:v>To be confirmed</x:v>
      </x:c>
      <x:c r="C11" s="85" t="str">
        <x:v>Text</x:v>
      </x:c>
      <x:c r="D11" s="85" t="str">
        <x:v>Missing</x:v>
      </x:c>
      <x:c r="E11" s="29" t="str">
        <x:v>Source says Private Limited Company; incorporation evidence needed.</x:v>
      </x:c>
    </x:row>
    <x:row r="12">
      <x:c r="A12" s="28" t="str">
        <x:v>Applicant jurisdiction</x:v>
      </x:c>
      <x:c r="B12" s="96" t="str">
        <x:v>To be confirmed</x:v>
      </x:c>
      <x:c r="C12" s="85" t="str">
        <x:v>Text</x:v>
      </x:c>
      <x:c r="D12" s="85" t="str">
        <x:v>Missing</x:v>
      </x:c>
      <x:c r="E12" s="29" t="str">
        <x:v>Source mentions London HQ and Kosovo contact address.</x:v>
      </x:c>
    </x:row>
    <x:row r="13">
      <x:c r="A13" s="30" t="str">
        <x:v>Grant program</x:v>
      </x:c>
      <x:c r="B13" s="97" t="str">
        <x:v>To be confirmed</x:v>
      </x:c>
      <x:c r="C13" s="86" t="str">
        <x:v>Text</x:v>
      </x:c>
      <x:c r="D13" s="86" t="str">
        <x:v>Missing</x:v>
      </x:c>
      <x:c r="E13" s="31" t="str">
        <x:v>Budget categories must be mapped to actual grant rules.</x:v>
      </x:c>
    </x:row>
  </x:sheetData>
  <x:mergeCells>
    <x:mergeCell ref="A1:E1"/>
    <x:mergeCell ref="A2:E2"/>
  </x:mergeCells>
  <x:pageMargins left="0.7" right="0.7" top="0.75" bottom="0.75" header="0.3" footer="0.3"/>
  <x:legacyDrawing xmlns:r="http://schemas.openxmlformats.org/officeDocument/2006/relationships" r:id="R9230ccd4aeaf4931"/>
  <x:extLst>
    <x:ext uri="{B025F937-C7B1-47D3-B67F-A62EFF666E3E}">
      <xltc:threadedComments xmlns:xltc="http://schemas.microsoft.com/office/spreadsheetml/2018/threadedcomments" xmlns:r="http://schemas.openxmlformats.org/officeDocument/2006/relationships" r:id="Rad3c414e523f45f5"/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4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50" hidden="0" customWidth="1"/>
    <x:col min="8" max="8" width="50" hidden="0" customWidth="1"/>
  </x:cols>
  <x:sheetData>
    <x:row r="1" ht="28" customHeight="1">
      <x:c r="A1" s="5" t="str">
        <x:v>Detailed Budget</x:v>
      </x:c>
    </x:row>
    <x:row r="2" ht="36" customHeight="1">
      <x:c r="A2" s="11" t="str">
        <x:v>Phase 1 government grant pilot budget; lines should be validated against the specific call for proposals.</x:v>
      </x:c>
    </x:row>
    <x:row r="4">
      <x:c r="A4" s="61" t="str">
        <x:v>Category</x:v>
      </x:c>
      <x:c r="B4" s="62" t="str">
        <x:v>Cost Line</x:v>
      </x:c>
      <x:c r="C4" s="62" t="str">
        <x:v>Grant Funds</x:v>
      </x:c>
      <x:c r="D4" s="62" t="str">
        <x:v>Applicant Match</x:v>
      </x:c>
      <x:c r="E4" s="62" t="str">
        <x:v>Total</x:v>
      </x:c>
      <x:c r="F4" s="62" t="str">
        <x:v>Timing</x:v>
      </x:c>
      <x:c r="G4" s="62" t="str">
        <x:v>Justification</x:v>
      </x:c>
      <x:c r="H4" s="63" t="str">
        <x:v>Eligibility / Reviewer Risk</x:v>
      </x:c>
    </x:row>
    <x:row r="5">
      <x:c r="A5" s="26" t="str">
        <x:v>Product &amp; Engineering</x:v>
      </x:c>
      <x:c r="B5" s="84" t="str">
        <x:v>Core marketplace MVP engineering</x:v>
      </x:c>
      <x:c r="C5" s="107" t="n">
        <x:v>820000</x:v>
      </x:c>
      <x:c r="D5" s="107" t="n">
        <x:v>225000</x:v>
      </x:c>
      <x:c r="E5" s="107" t="n">
        <x:f>C5+D5</x:f>
        <x:v>1045000</x:v>
      </x:c>
      <x:c r="F5" s="84" t="str">
        <x:v>Months 1-18</x:v>
      </x:c>
      <x:c r="G5" s="84" t="str">
        <x:v>Build buyer/seller workflows, dashboards, reporting, and audit trails.</x:v>
      </x:c>
      <x:c r="H5" s="27" t="str">
        <x:v>Eligible if software development is allowed; procurement plan required.</x:v>
      </x:c>
    </x:row>
    <x:row r="6">
      <x:c r="A6" s="28" t="str">
        <x:v>Product &amp; Engineering</x:v>
      </x:c>
      <x:c r="B6" s="85" t="str">
        <x:v>Registry/API integrations</x:v>
      </x:c>
      <x:c r="C6" s="108" t="n">
        <x:v>275000</x:v>
      </x:c>
      <x:c r="D6" s="108" t="n">
        <x:v>75000</x:v>
      </x:c>
      <x:c r="E6" s="108" t="n">
        <x:f>C6+D6</x:f>
        <x:v>350000</x:v>
      </x:c>
      <x:c r="F6" s="85" t="str">
        <x:v>Months 1-15</x:v>
      </x:c>
      <x:c r="G6" s="85" t="str">
        <x:v>Connect and standardize registry data from major standards.</x:v>
      </x:c>
      <x:c r="H6" s="29" t="str">
        <x:v>Data licensing and API access terms must be documented.</x:v>
      </x:c>
    </x:row>
    <x:row r="7">
      <x:c r="A7" s="28" t="str">
        <x:v>Product &amp; Engineering</x:v>
      </x:c>
      <x:c r="B7" s="85" t="str">
        <x:v>Security, QA, cloud hardening</x:v>
      </x:c>
      <x:c r="C7" s="108" t="n">
        <x:v>155000</x:v>
      </x:c>
      <x:c r="D7" s="108" t="n">
        <x:v>25000</x:v>
      </x:c>
      <x:c r="E7" s="108" t="n">
        <x:f>C7+D7</x:f>
        <x:v>180000</x:v>
      </x:c>
      <x:c r="F7" s="85" t="str">
        <x:v>Months 3-24</x:v>
      </x:c>
      <x:c r="G7" s="85" t="str">
        <x:v>Security testing, QA automation, scalable cloud infrastructure.</x:v>
      </x:c>
      <x:c r="H7" s="29" t="str">
        <x:v>Cybersecurity scope should be independently audited.</x:v>
      </x:c>
    </x:row>
    <x:row r="8">
      <x:c r="A8" s="28" t="str">
        <x:v>Data &amp; Verification</x:v>
      </x:c>
      <x:c r="B8" s="85" t="str">
        <x:v>AI risk scoring prototype</x:v>
      </x:c>
      <x:c r="C8" s="108" t="n">
        <x:v>475000</x:v>
      </x:c>
      <x:c r="D8" s="108" t="n">
        <x:v>100000</x:v>
      </x:c>
      <x:c r="E8" s="108" t="n">
        <x:f>C8+D8</x:f>
        <x:v>575000</x:v>
      </x:c>
      <x:c r="F8" s="85" t="str">
        <x:v>Months 4-20</x:v>
      </x:c>
      <x:c r="G8" s="85" t="str">
        <x:v>Develop explainable scoring of credit quality and project documentation.</x:v>
      </x:c>
      <x:c r="H8" s="29" t="str">
        <x:v>AI claims must be controlled; avoid implying official certification.</x:v>
      </x:c>
    </x:row>
    <x:row r="9">
      <x:c r="A9" s="28" t="str">
        <x:v>Data &amp; Verification</x:v>
      </x:c>
      <x:c r="B9" s="85" t="str">
        <x:v>Verification methodology advisory</x:v>
      </x:c>
      <x:c r="C9" s="108" t="n">
        <x:v>210000</x:v>
      </x:c>
      <x:c r="D9" s="108" t="n">
        <x:v>65000</x:v>
      </x:c>
      <x:c r="E9" s="108" t="n">
        <x:f>C9+D9</x:f>
        <x:v>275000</x:v>
      </x:c>
      <x:c r="F9" s="85" t="str">
        <x:v>Months 2-18</x:v>
      </x:c>
      <x:c r="G9" s="85" t="str">
        <x:v>Expert advisory on ICVCM, VCMI, VCS, Gold Standard, and MRV criteria.</x:v>
      </x:c>
      <x:c r="H9" s="29" t="str">
        <x:v>Use external subject-matter experts and conflict-of-interest controls.</x:v>
      </x:c>
    </x:row>
    <x:row r="10">
      <x:c r="A10" s="28" t="str">
        <x:v>Data &amp; Verification</x:v>
      </x:c>
      <x:c r="B10" s="85" t="str">
        <x:v>Data acquisition and normalization</x:v>
      </x:c>
      <x:c r="C10" s="108" t="n">
        <x:v>315000</x:v>
      </x:c>
      <x:c r="D10" s="108" t="n">
        <x:v>60000</x:v>
      </x:c>
      <x:c r="E10" s="108" t="n">
        <x:f>C10+D10</x:f>
        <x:v>375000</x:v>
      </x:c>
      <x:c r="F10" s="85" t="str">
        <x:v>Months 1-24</x:v>
      </x:c>
      <x:c r="G10" s="85" t="str">
        <x:v>Acquire, clean, and standardize public and licensed carbon project data.</x:v>
      </x:c>
      <x:c r="H10" s="29" t="str">
        <x:v>Evidence of data rights required.</x:v>
      </x:c>
    </x:row>
    <x:row r="11">
      <x:c r="A11" s="28" t="str">
        <x:v>Compliance &amp; Governance</x:v>
      </x:c>
      <x:c r="B11" s="85" t="str">
        <x:v>Legal, grant compliance, data protection</x:v>
      </x:c>
      <x:c r="C11" s="108" t="n">
        <x:v>310000</x:v>
      </x:c>
      <x:c r="D11" s="108" t="n">
        <x:v>75000</x:v>
      </x:c>
      <x:c r="E11" s="108" t="n">
        <x:f>C11+D11</x:f>
        <x:v>385000</x:v>
      </x:c>
      <x:c r="F11" s="85" t="str">
        <x:v>Months 1-24</x:v>
      </x:c>
      <x:c r="G11" s="85" t="str">
        <x:v>Grant compliance, GDPR review, terms of service, privacy and risk policies.</x:v>
      </x:c>
      <x:c r="H11" s="29" t="str">
        <x:v>Must not use grant funds for lobbying or investor fundraising.</x:v>
      </x:c>
    </x:row>
    <x:row r="12">
      <x:c r="A12" s="28" t="str">
        <x:v>Compliance &amp; Governance</x:v>
      </x:c>
      <x:c r="B12" s="85" t="str">
        <x:v>Financial controls and annual audit</x:v>
      </x:c>
      <x:c r="C12" s="108" t="n">
        <x:v>140000</x:v>
      </x:c>
      <x:c r="D12" s="108" t="n">
        <x:v>50000</x:v>
      </x:c>
      <x:c r="E12" s="108" t="n">
        <x:f>C12+D12</x:f>
        <x:v>190000</x:v>
      </x:c>
      <x:c r="F12" s="85" t="str">
        <x:v>Months 1-24</x:v>
      </x:c>
      <x:c r="G12" s="85" t="str">
        <x:v>Set up accounting controls, audit trail, procurement documentation.</x:v>
      </x:c>
      <x:c r="H12" s="29" t="str">
        <x:v>Required for public funds accountability.</x:v>
      </x:c>
    </x:row>
    <x:row r="13">
      <x:c r="A13" s="28" t="str">
        <x:v>Compliance &amp; Governance</x:v>
      </x:c>
      <x:c r="B13" s="85" t="str">
        <x:v>Independent security assessment</x:v>
      </x:c>
      <x:c r="C13" s="108" t="n">
        <x:v>150000</x:v>
      </x:c>
      <x:c r="D13" s="108" t="n">
        <x:v>25000</x:v>
      </x:c>
      <x:c r="E13" s="108" t="n">
        <x:f>C13+D13</x:f>
        <x:v>175000</x:v>
      </x:c>
      <x:c r="F13" s="85" t="str">
        <x:v>Months 8-22</x:v>
      </x:c>
      <x:c r="G13" s="85" t="str">
        <x:v>Third-party penetration testing and remediation verification.</x:v>
      </x:c>
      <x:c r="H13" s="29" t="str">
        <x:v>Quotes and scope required.</x:v>
      </x:c>
    </x:row>
    <x:row r="14">
      <x:c r="A14" s="28" t="str">
        <x:v>Pilot Implementation</x:v>
      </x:c>
      <x:c r="B14" s="85" t="str">
        <x:v>Buyer pilot recruitment and onboarding</x:v>
      </x:c>
      <x:c r="C14" s="108" t="n">
        <x:v>305000</x:v>
      </x:c>
      <x:c r="D14" s="108" t="n">
        <x:v>95000</x:v>
      </x:c>
      <x:c r="E14" s="108" t="n">
        <x:f>C14+D14</x:f>
        <x:v>400000</x:v>
      </x:c>
      <x:c r="F14" s="85" t="str">
        <x:v>Months 6-24</x:v>
      </x:c>
      <x:c r="G14" s="85" t="str">
        <x:v>Recruit 10-20 pilot buyers and test procurement/reporting workflow.</x:v>
      </x:c>
      <x:c r="H14" s="29" t="str">
        <x:v>Need signed letters of intent before submission.</x:v>
      </x:c>
    </x:row>
    <x:row r="15">
      <x:c r="A15" s="28" t="str">
        <x:v>Pilot Implementation</x:v>
      </x:c>
      <x:c r="B15" s="85" t="str">
        <x:v>Project developer onboarding</x:v>
      </x:c>
      <x:c r="C15" s="108" t="n">
        <x:v>275000</x:v>
      </x:c>
      <x:c r="D15" s="108" t="n">
        <x:v>85000</x:v>
      </x:c>
      <x:c r="E15" s="108" t="n">
        <x:f>C15+D15</x:f>
        <x:v>360000</x:v>
      </x:c>
      <x:c r="F15" s="85" t="str">
        <x:v>Months 6-24</x:v>
      </x:c>
      <x:c r="G15" s="85" t="str">
        <x:v>Onboard verified project developers and collect documentation.</x:v>
      </x:c>
      <x:c r="H15" s="29" t="str">
        <x:v>Need clear eligibility criteria for projects.</x:v>
      </x:c>
    </x:row>
    <x:row r="16">
      <x:c r="A16" s="28" t="str">
        <x:v>Pilot Implementation</x:v>
      </x:c>
      <x:c r="B16" s="85" t="str">
        <x:v>User training and support materials</x:v>
      </x:c>
      <x:c r="C16" s="108" t="n">
        <x:v>170000</x:v>
      </x:c>
      <x:c r="D16" s="108" t="n">
        <x:v>45000</x:v>
      </x:c>
      <x:c r="E16" s="108" t="n">
        <x:f>C16+D16</x:f>
        <x:v>215000</x:v>
      </x:c>
      <x:c r="F16" s="85" t="str">
        <x:v>Months 8-24</x:v>
      </x:c>
      <x:c r="G16" s="85" t="str">
        <x:v>Training guides, webinars, help center, user support.</x:v>
      </x:c>
      <x:c r="H16" s="29" t="str">
        <x:v>Outputs should be publicly reportable where possible.</x:v>
      </x:c>
    </x:row>
    <x:row r="17">
      <x:c r="A17" s="28" t="str">
        <x:v>Operations &amp; Staffing</x:v>
      </x:c>
      <x:c r="B17" s="85" t="str">
        <x:v>Project management and delivery</x:v>
      </x:c>
      <x:c r="C17" s="108" t="n">
        <x:v>375000</x:v>
      </x:c>
      <x:c r="D17" s="108" t="n">
        <x:v>100000</x:v>
      </x:c>
      <x:c r="E17" s="108" t="n">
        <x:f>C17+D17</x:f>
        <x:v>475000</x:v>
      </x:c>
      <x:c r="F17" s="85" t="str">
        <x:v>Months 1-24</x:v>
      </x:c>
      <x:c r="G17" s="85" t="str">
        <x:v>Project manager, delivery management, reporting cadence.</x:v>
      </x:c>
      <x:c r="H17" s="29" t="str">
        <x:v>Salaries must be supported by timesheets.</x:v>
      </x:c>
    </x:row>
    <x:row r="18">
      <x:c r="A18" s="28" t="str">
        <x:v>Operations &amp; Staffing</x:v>
      </x:c>
      <x:c r="B18" s="85" t="str">
        <x:v>Cloud infrastructure and DevOps</x:v>
      </x:c>
      <x:c r="C18" s="108" t="n">
        <x:v>300000</x:v>
      </x:c>
      <x:c r="D18" s="108" t="n">
        <x:v>75000</x:v>
      </x:c>
      <x:c r="E18" s="108" t="n">
        <x:f>C18+D18</x:f>
        <x:v>375000</x:v>
      </x:c>
      <x:c r="F18" s="85" t="str">
        <x:v>Months 1-24</x:v>
      </x:c>
      <x:c r="G18" s="85" t="str">
        <x:v>Hosting, observability, backups, CI/CD, environments.</x:v>
      </x:c>
      <x:c r="H18" s="29" t="str">
        <x:v>Avoid duplicating infrastructure under other lines.</x:v>
      </x:c>
    </x:row>
    <x:row r="19">
      <x:c r="A19" s="28" t="str">
        <x:v>Operations &amp; Staffing</x:v>
      </x:c>
      <x:c r="B19" s="85" t="str">
        <x:v>Insurance, admin, workspace, tooling</x:v>
      </x:c>
      <x:c r="C19" s="108" t="n">
        <x:v>175000</x:v>
      </x:c>
      <x:c r="D19" s="108" t="n">
        <x:v>25000</x:v>
      </x:c>
      <x:c r="E19" s="108" t="n">
        <x:f>C19+D19</x:f>
        <x:v>200000</x:v>
      </x:c>
      <x:c r="F19" s="85" t="str">
        <x:v>Months 1-24</x:v>
      </x:c>
      <x:c r="G19" s="85" t="str">
        <x:v>D&amp;O/general liability, basic admin tools, collaboration systems.</x:v>
      </x:c>
      <x:c r="H19" s="29" t="str">
        <x:v>Office setup should be minimal; source $2M office plan is excessive for grant.</x:v>
      </x:c>
    </x:row>
    <x:row r="20">
      <x:c r="A20" s="28" t="str">
        <x:v>Outreach &amp; Dissemination</x:v>
      </x:c>
      <x:c r="B20" s="85" t="str">
        <x:v>Public-benefit reporting portal</x:v>
      </x:c>
      <x:c r="C20" s="108" t="n">
        <x:v>180000</x:v>
      </x:c>
      <x:c r="D20" s="108" t="n">
        <x:v>40000</x:v>
      </x:c>
      <x:c r="E20" s="108" t="n">
        <x:f>C20+D20</x:f>
        <x:v>220000</x:v>
      </x:c>
      <x:c r="F20" s="85" t="str">
        <x:v>Months 10-24</x:v>
      </x:c>
      <x:c r="G20" s="85" t="str">
        <x:v>Publish aggregated non-sensitive impact metrics and methodology notes.</x:v>
      </x:c>
      <x:c r="H20" s="29" t="str">
        <x:v>Public access strengthens grant justification.</x:v>
      </x:c>
    </x:row>
    <x:row r="21">
      <x:c r="A21" s="28" t="str">
        <x:v>Outreach &amp; Dissemination</x:v>
      </x:c>
      <x:c r="B21" s="85" t="str">
        <x:v>Workshops, outreach, and dissemination</x:v>
      </x:c>
      <x:c r="C21" s="108" t="n">
        <x:v>145000</x:v>
      </x:c>
      <x:c r="D21" s="108" t="n">
        <x:v>35000</x:v>
      </x:c>
      <x:c r="E21" s="108" t="n">
        <x:f>C21+D21</x:f>
        <x:v>180000</x:v>
      </x:c>
      <x:c r="F21" s="85" t="str">
        <x:v>Months 8-24</x:v>
      </x:c>
      <x:c r="G21" s="85" t="str">
        <x:v>Stakeholder workshops with SMEs, project developers, and public bodies.</x:v>
      </x:c>
      <x:c r="H21" s="29" t="str">
        <x:v>Marketing must be educational, not general brand advertising.</x:v>
      </x:c>
    </x:row>
    <x:row r="22">
      <x:c r="A22" s="28" t="str">
        <x:v>M&amp;E</x:v>
      </x:c>
      <x:c r="B22" s="85" t="str">
        <x:v>Impact measurement and KPI tracking</x:v>
      </x:c>
      <x:c r="C22" s="108" t="n">
        <x:v>115000</x:v>
      </x:c>
      <x:c r="D22" s="108" t="n">
        <x:v>35000</x:v>
      </x:c>
      <x:c r="E22" s="108" t="n">
        <x:f>C22+D22</x:f>
        <x:v>150000</x:v>
      </x:c>
      <x:c r="F22" s="85" t="str">
        <x:v>Months 1-24</x:v>
      </x:c>
      <x:c r="G22" s="85" t="str">
        <x:v>Design and operate monitoring framework for outputs and outcomes.</x:v>
      </x:c>
      <x:c r="H22" s="29" t="str">
        <x:v>Must avoid claiming emissions reductions without verified retirements.</x:v>
      </x:c>
    </x:row>
    <x:row r="23">
      <x:c r="A23" s="28" t="str">
        <x:v>M&amp;E</x:v>
      </x:c>
      <x:c r="B23" s="85" t="str">
        <x:v>Independent evaluation</x:v>
      </x:c>
      <x:c r="C23" s="108" t="n">
        <x:v>60000</x:v>
      </x:c>
      <x:c r="D23" s="108" t="n">
        <x:v>15000</x:v>
      </x:c>
      <x:c r="E23" s="108" t="n">
        <x:f>C23+D23</x:f>
        <x:v>75000</x:v>
      </x:c>
      <x:c r="F23" s="85" t="str">
        <x:v>Months 18-24</x:v>
      </x:c>
      <x:c r="G23" s="85" t="str">
        <x:v>External evaluator reviews pilot results and lessons learned.</x:v>
      </x:c>
      <x:c r="H23" s="29" t="str">
        <x:v>Supports credibility and future funding.</x:v>
      </x:c>
    </x:row>
    <x:row r="24">
      <x:c r="A24" s="30" t="str">
        <x:v>Contingency</x:v>
      </x:c>
      <x:c r="B24" s="86" t="str">
        <x:v>Eligible contingency reserve</x:v>
      </x:c>
      <x:c r="C24" s="109" t="n">
        <x:v>50000</x:v>
      </x:c>
      <x:c r="D24" s="109" t="n">
        <x:v>0</x:v>
      </x:c>
      <x:c r="E24" s="109" t="n">
        <x:f>C24+D24</x:f>
        <x:v>50000</x:v>
      </x:c>
      <x:c r="F24" s="86" t="str">
        <x:v>Months 1-24</x:v>
      </x:c>
      <x:c r="G24" s="86" t="str">
        <x:v>Reserve for approved cost changes and compliance needs.</x:v>
      </x:c>
      <x:c r="H24" s="31" t="str">
        <x:v>Only allowable if grant program permits contingency.</x:v>
      </x:c>
    </x:row>
  </x:sheetData>
  <x:mergeCells>
    <x:mergeCell ref="A1:H1"/>
    <x:mergeCell ref="A2:H2"/>
  </x:mergeCells>
  <x:pageMargins left="0.7" right="0.7" top="0.75" bottom="0.75" header="0.3" footer="0.3"/>
  <x:legacyDrawing xmlns:r="http://schemas.openxmlformats.org/officeDocument/2006/relationships" r:id="R1679f8b2d0014bb8"/>
  <x:extLst>
    <x:ext uri="{B025F937-C7B1-47D3-B67F-A62EFF666E3E}">
      <xltc:threadedComments xmlns:xltc="http://schemas.microsoft.com/office/spreadsheetml/2018/threadedcomments" xmlns:r="http://schemas.openxmlformats.org/officeDocument/2006/relationships" r:id="Rb83f079a757b43e4"/>
    </x:ext>
  </x:extLst>
  <x:tableParts count="1">
    <x:tablePart xmlns:r="http://schemas.openxmlformats.org/officeDocument/2006/relationships" r:id="R132290cb31c74440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60" hidden="0" customWidth="1"/>
  </x:cols>
  <x:sheetData>
    <x:row r="1" ht="28" customHeight="1">
      <x:c r="A1" s="5" t="str">
        <x:v>Budget Summary</x:v>
      </x:c>
    </x:row>
    <x:row r="2" ht="36" customHeight="1">
      <x:c r="A2" s="11" t="str">
        <x:v>Category totals are formula-driven from the Detailed Budget sheet.</x:v>
      </x:c>
    </x:row>
    <x:row r="4">
      <x:c r="A4" s="61" t="str">
        <x:v>Category</x:v>
      </x:c>
      <x:c r="B4" s="62" t="str">
        <x:v>Grant Funds</x:v>
      </x:c>
      <x:c r="C4" s="62" t="str">
        <x:v>Applicant Match</x:v>
      </x:c>
      <x:c r="D4" s="62" t="str">
        <x:v>Total</x:v>
      </x:c>
      <x:c r="E4" s="62" t="str">
        <x:v>% of Total</x:v>
      </x:c>
      <x:c r="F4" s="63" t="str">
        <x:v>Reviewer Note</x:v>
      </x:c>
    </x:row>
    <x:row r="5">
      <x:c r="A5" s="26" t="str">
        <x:v>Compliance &amp; Governance</x:v>
      </x:c>
      <x:c r="B5" s="107" t="n">
        <x:f>SUMIF('Detailed Budget'!$A$5:$A$24,A5,'Detailed Budget'!$C$5:$C$24)</x:f>
        <x:v>600000</x:v>
      </x:c>
      <x:c r="C5" s="107" t="n">
        <x:f>SUMIF('Detailed Budget'!$A$5:$A$24,A5,'Detailed Budget'!$D$5:$D$24)</x:f>
        <x:v>150000</x:v>
      </x:c>
      <x:c r="D5" s="107" t="n">
        <x:f>B5+C5</x:f>
        <x:v>750000</x:v>
      </x:c>
      <x:c r="E5" s="127" t="n">
        <x:f>D5/$D$13</x:f>
        <x:v>0.12</x:v>
      </x:c>
      <x:c r="F5" s="27" t="str">
        <x:v>Critical for public funding, data protection, and financial controls.</x:v>
      </x:c>
    </x:row>
    <x:row r="6">
      <x:c r="A6" s="28" t="str">
        <x:v>Contingency</x:v>
      </x:c>
      <x:c r="B6" s="108" t="n">
        <x:f>SUMIF('Detailed Budget'!$A$5:$A$24,A6,'Detailed Budget'!$C$5:$C$24)</x:f>
        <x:v>50000</x:v>
      </x:c>
      <x:c r="C6" s="108" t="n">
        <x:f>SUMIF('Detailed Budget'!$A$5:$A$24,A6,'Detailed Budget'!$D$5:$D$24)</x:f>
        <x:v>0</x:v>
      </x:c>
      <x:c r="D6" s="108" t="n">
        <x:f>B6+C6</x:f>
        <x:v>50000</x:v>
      </x:c>
      <x:c r="E6" s="128" t="n">
        <x:f>D6/$D$13</x:f>
        <x:v>0.008</x:v>
      </x:c>
      <x:c r="F6" s="29" t="str">
        <x:v>Confirm whether allowed under grant program.</x:v>
      </x:c>
    </x:row>
    <x:row r="7">
      <x:c r="A7" s="28" t="str">
        <x:v>Data &amp; Verification</x:v>
      </x:c>
      <x:c r="B7" s="108" t="n">
        <x:f>SUMIF('Detailed Budget'!$A$5:$A$24,A7,'Detailed Budget'!$C$5:$C$24)</x:f>
        <x:v>1000000</x:v>
      </x:c>
      <x:c r="C7" s="108" t="n">
        <x:f>SUMIF('Detailed Budget'!$A$5:$A$24,A7,'Detailed Budget'!$D$5:$D$24)</x:f>
        <x:v>225000</x:v>
      </x:c>
      <x:c r="D7" s="108" t="n">
        <x:f>B7+C7</x:f>
        <x:v>1225000</x:v>
      </x:c>
      <x:c r="E7" s="128" t="n">
        <x:f>D7/$D$13</x:f>
        <x:v>0.196</x:v>
      </x:c>
      <x:c r="F7" s="29" t="str">
        <x:v>Must align with ICVCM/VCMI; avoid overclaiming verification authority.</x:v>
      </x:c>
    </x:row>
    <x:row r="8">
      <x:c r="A8" s="28" t="str">
        <x:v>M&amp;E</x:v>
      </x:c>
      <x:c r="B8" s="108" t="n">
        <x:f>SUMIF('Detailed Budget'!$A$5:$A$24,A8,'Detailed Budget'!$C$5:$C$24)</x:f>
        <x:v>175000</x:v>
      </x:c>
      <x:c r="C8" s="108" t="n">
        <x:f>SUMIF('Detailed Budget'!$A$5:$A$24,A8,'Detailed Budget'!$D$5:$D$24)</x:f>
        <x:v>50000</x:v>
      </x:c>
      <x:c r="D8" s="108" t="n">
        <x:f>B8+C8</x:f>
        <x:v>225000</x:v>
      </x:c>
      <x:c r="E8" s="128" t="n">
        <x:f>D8/$D$13</x:f>
        <x:v>0.036</x:v>
      </x:c>
      <x:c r="F8" s="29" t="str">
        <x:v>Independent evaluation improves credibility.</x:v>
      </x:c>
    </x:row>
    <x:row r="9">
      <x:c r="A9" s="28" t="str">
        <x:v>Operations &amp; Staffing</x:v>
      </x:c>
      <x:c r="B9" s="108" t="n">
        <x:f>SUMIF('Detailed Budget'!$A$5:$A$24,A9,'Detailed Budget'!$C$5:$C$24)</x:f>
        <x:v>850000</x:v>
      </x:c>
      <x:c r="C9" s="108" t="n">
        <x:f>SUMIF('Detailed Budget'!$A$5:$A$24,A9,'Detailed Budget'!$D$5:$D$24)</x:f>
        <x:v>200000</x:v>
      </x:c>
      <x:c r="D9" s="108" t="n">
        <x:f>B9+C9</x:f>
        <x:v>1050000</x:v>
      </x:c>
      <x:c r="E9" s="128" t="n">
        <x:f>D9/$D$13</x:f>
        <x:v>0.168</x:v>
      </x:c>
      <x:c r="F9" s="29" t="str">
        <x:v>Timesheets and procurement controls required.</x:v>
      </x:c>
    </x:row>
    <x:row r="10">
      <x:c r="A10" s="28" t="str">
        <x:v>Outreach &amp; Dissemination</x:v>
      </x:c>
      <x:c r="B10" s="108" t="n">
        <x:f>SUMIF('Detailed Budget'!$A$5:$A$24,A10,'Detailed Budget'!$C$5:$C$24)</x:f>
        <x:v>325000</x:v>
      </x:c>
      <x:c r="C10" s="108" t="n">
        <x:f>SUMIF('Detailed Budget'!$A$5:$A$24,A10,'Detailed Budget'!$D$5:$D$24)</x:f>
        <x:v>75000</x:v>
      </x:c>
      <x:c r="D10" s="108" t="n">
        <x:f>B10+C10</x:f>
        <x:v>400000</x:v>
      </x:c>
      <x:c r="E10" s="128" t="n">
        <x:f>D10/$D$13</x:f>
        <x:v>0.064</x:v>
      </x:c>
      <x:c r="F10" s="29" t="str">
        <x:v>Keep educational/public-benefit, not sales advertising.</x:v>
      </x:c>
    </x:row>
    <x:row r="11">
      <x:c r="A11" s="28" t="str">
        <x:v>Pilot Implementation</x:v>
      </x:c>
      <x:c r="B11" s="108" t="n">
        <x:f>SUMIF('Detailed Budget'!$A$5:$A$24,A11,'Detailed Budget'!$C$5:$C$24)</x:f>
        <x:v>750000</x:v>
      </x:c>
      <x:c r="C11" s="108" t="n">
        <x:f>SUMIF('Detailed Budget'!$A$5:$A$24,A11,'Detailed Budget'!$D$5:$D$24)</x:f>
        <x:v>225000</x:v>
      </x:c>
      <x:c r="D11" s="108" t="n">
        <x:f>B11+C11</x:f>
        <x:v>975000</x:v>
      </x:c>
      <x:c r="E11" s="128" t="n">
        <x:f>D11/$D$13</x:f>
        <x:v>0.156</x:v>
      </x:c>
      <x:c r="F11" s="29" t="str">
        <x:v>Grant reviewers will expect signed pilot commitments.</x:v>
      </x:c>
    </x:row>
    <x:row r="12">
      <x:c r="A12" s="28" t="str">
        <x:v>Product &amp; Engineering</x:v>
      </x:c>
      <x:c r="B12" s="108" t="n">
        <x:f>SUMIF('Detailed Budget'!$A$5:$A$24,A12,'Detailed Budget'!$C$5:$C$24)</x:f>
        <x:v>1250000</x:v>
      </x:c>
      <x:c r="C12" s="108" t="n">
        <x:f>SUMIF('Detailed Budget'!$A$5:$A$24,A12,'Detailed Budget'!$D$5:$D$24)</x:f>
        <x:v>325000</x:v>
      </x:c>
      <x:c r="D12" s="108" t="n">
        <x:f>B12+C12</x:f>
        <x:v>1575000</x:v>
      </x:c>
      <x:c r="E12" s="128" t="n">
        <x:f>D12/$D$13</x:f>
        <x:v>0.252</x:v>
      </x:c>
      <x:c r="F12" s="29" t="str">
        <x:v>Largest category; justify as core climate-tech infrastructure, not speculative platform build.</x:v>
      </x:c>
    </x:row>
    <x:row r="13">
      <x:c r="A13" s="116" t="str">
        <x:v>TOTAL</x:v>
      </x:c>
      <x:c r="B13" s="125" t="n">
        <x:f>SUM(B5:B12)</x:f>
        <x:v>5000000</x:v>
      </x:c>
      <x:c r="C13" s="125" t="n">
        <x:f>SUM(C5:C12)</x:f>
        <x:v>1250000</x:v>
      </x:c>
      <x:c r="D13" s="125" t="n">
        <x:f>SUM(D5:D12)</x:f>
        <x:v>6250000</x:v>
      </x:c>
      <x:c r="E13" s="129" t="n">
        <x:f>1</x:f>
        <x:v>1</x:v>
      </x:c>
      <x:c r="F13" s="117" t="str">
        <x:v>Should equal the total grant request plus confirmed match.</x:v>
      </x:c>
    </x:row>
  </x:sheetData>
  <x:mergeCells>
    <x:mergeCell ref="A1:F1"/>
    <x:mergeCell ref="A2:F2"/>
  </x:mergeCells>
  <x:pageMargins left="0.7" right="0.7" top="0.75" bottom="0.75" header="0.3" footer="0.3"/>
  <x:legacyDrawing xmlns:r="http://schemas.openxmlformats.org/officeDocument/2006/relationships" r:id="R22b7ac9ff1c84a2b"/>
  <x:extLst>
    <x:ext uri="{B025F937-C7B1-47D3-B67F-A62EFF666E3E}">
      <xltc:threadedComments xmlns:xltc="http://schemas.microsoft.com/office/spreadsheetml/2018/threadedcomments" xmlns:r="http://schemas.openxmlformats.org/officeDocument/2006/relationships" r:id="R5dd60ea292cd420c"/>
    </x:ext>
  </x:extLst>
  <x:drawing xmlns:r="http://schemas.openxmlformats.org/officeDocument/2006/relationships" r:id="R1021148bf3324cf9"/>
  <x:tableParts count="1">
    <x:tablePart xmlns:r="http://schemas.openxmlformats.org/officeDocument/2006/relationships" r:id="R578c568e00f74eba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16" hidden="0" customWidth="1"/>
    <x:col min="4" max="4" width="32" hidden="0" customWidth="1"/>
    <x:col min="5" max="5" width="32" hidden="0" customWidth="1"/>
    <x:col min="6" max="6" width="32" hidden="0" customWidth="1"/>
    <x:col min="7" max="7" width="32" hidden="0" customWidth="1"/>
  </x:cols>
  <x:sheetData>
    <x:row r="1" ht="28" customHeight="1">
      <x:c r="A1" s="5" t="str">
        <x:v>Cost Share and Match Schedule</x:v>
      </x:c>
    </x:row>
    <x:row r="2" ht="36" customHeight="1">
      <x:c r="A2" s="11" t="str">
        <x:v>Placeholder 25% applicant match. Replace with committed cash/in-kind documentation.</x:v>
      </x:c>
    </x:row>
    <x:row r="4">
      <x:c r="A4" s="61" t="str">
        <x:v>Match Source</x:v>
      </x:c>
      <x:c r="B4" s="62" t="str">
        <x:v>Type</x:v>
      </x:c>
      <x:c r="C4" s="62" t="str">
        <x:v>Amount</x:v>
      </x:c>
      <x:c r="D4" s="62" t="str">
        <x:v>Status</x:v>
      </x:c>
      <x:c r="E4" s="62" t="str">
        <x:v>Documentation Needed</x:v>
      </x:c>
      <x:c r="F4" s="62" t="str">
        <x:v>Restrictions / Notes</x:v>
      </x:c>
      <x:c r="G4" s="63" t="str">
        <x:v>Responsible Owner</x:v>
      </x:c>
    </x:row>
    <x:row r="5">
      <x:c r="A5" s="26" t="str">
        <x:v>Applicant founder/team labor</x:v>
      </x:c>
      <x:c r="B5" s="84" t="str">
        <x:v>In-kind</x:v>
      </x:c>
      <x:c r="C5" s="107" t="n">
        <x:v>450000</x:v>
      </x:c>
      <x:c r="D5" s="84" t="str">
        <x:v>Placeholder</x:v>
      </x:c>
      <x:c r="E5" s="84" t="str">
        <x:v>Timesheet policy, payroll equivalent, signed certification</x:v>
      </x:c>
      <x:c r="F5" s="84" t="str">
        <x:v>Only allowable if grant permits in-kind match.</x:v>
      </x:c>
      <x:c r="G5" s="27" t="str">
        <x:v>Applicant</x:v>
      </x:c>
    </x:row>
    <x:row r="6">
      <x:c r="A6" s="28" t="str">
        <x:v>Cloud credits / infrastructure partner</x:v>
      </x:c>
      <x:c r="B6" s="85" t="str">
        <x:v>In-kind</x:v>
      </x:c>
      <x:c r="C6" s="108" t="n">
        <x:v>250000</x:v>
      </x:c>
      <x:c r="D6" s="85" t="str">
        <x:v>Not confirmed</x:v>
      </x:c>
      <x:c r="E6" s="85" t="str">
        <x:v>Award letter or contract</x:v>
      </x:c>
      <x:c r="F6" s="85" t="str">
        <x:v>Must not duplicate charged cloud expenses.</x:v>
      </x:c>
      <x:c r="G6" s="29" t="str">
        <x:v>Applicant</x:v>
      </x:c>
    </x:row>
    <x:row r="7">
      <x:c r="A7" s="28" t="str">
        <x:v>Cash contribution</x:v>
      </x:c>
      <x:c r="B7" s="85" t="str">
        <x:v>Cash</x:v>
      </x:c>
      <x:c r="C7" s="108" t="n">
        <x:v>350000</x:v>
      </x:c>
      <x:c r="D7" s="85" t="str">
        <x:v>Not confirmed</x:v>
      </x:c>
      <x:c r="E7" s="85" t="str">
        <x:v>Bank statement or board resolution</x:v>
      </x:c>
      <x:c r="F7" s="85" t="str">
        <x:v>Needed before final application if match required.</x:v>
      </x:c>
      <x:c r="G7" s="29" t="str">
        <x:v>Applicant</x:v>
      </x:c>
    </x:row>
    <x:row r="8">
      <x:c r="A8" s="30" t="str">
        <x:v>Pilot partner services</x:v>
      </x:c>
      <x:c r="B8" s="86" t="str">
        <x:v>In-kind</x:v>
      </x:c>
      <x:c r="C8" s="109" t="n">
        <x:v>200000</x:v>
      </x:c>
      <x:c r="D8" s="86" t="str">
        <x:v>Not confirmed</x:v>
      </x:c>
      <x:c r="E8" s="86" t="str">
        <x:v>Letters of commitment</x:v>
      </x:c>
      <x:c r="F8" s="86" t="str">
        <x:v>Must be specific and valued reasonably.</x:v>
      </x:c>
      <x:c r="G8" s="31" t="str">
        <x:v>Applicant / partners</x:v>
      </x:c>
    </x:row>
  </x:sheetData>
  <x:mergeCells>
    <x:mergeCell ref="A1:G1"/>
    <x:mergeCell ref="A2:G2"/>
  </x:mergeCells>
  <x:pageMargins left="0.7" right="0.7" top="0.75" bottom="0.75" header="0.3" footer="0.3"/>
  <x:tableParts count="1">
    <x:tablePart xmlns:r="http://schemas.openxmlformats.org/officeDocument/2006/relationships" r:id="R01ddeaf5dc73474e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60" hidden="0" customWidth="1"/>
  </x:cols>
  <x:sheetData>
    <x:row r="1" ht="28" customHeight="1">
      <x:c r="A1" s="5" t="str">
        <x:v>Grant Drawdown Schedule</x:v>
      </x:c>
    </x:row>
    <x:row r="2" ht="36" customHeight="1">
      <x:c r="A2" s="11" t="str">
        <x:v>Illustrative reimbursement/advance schedule; adapt to grant agreement.</x:v>
      </x:c>
    </x:row>
    <x:row r="4">
      <x:c r="A4" s="61" t="str">
        <x:v>Milestone</x:v>
      </x:c>
      <x:c r="B4" s="62" t="str">
        <x:v>Target Date</x:v>
      </x:c>
      <x:c r="C4" s="62" t="str">
        <x:v>Grant Draw</x:v>
      </x:c>
      <x:c r="D4" s="62" t="str">
        <x:v>Match Draw</x:v>
      </x:c>
      <x:c r="E4" s="62" t="str">
        <x:v>Total</x:v>
      </x:c>
      <x:c r="F4" s="63" t="str">
        <x:v>Evidence Required</x:v>
      </x:c>
    </x:row>
    <x:row r="5">
      <x:c r="A5" s="26" t="str">
        <x:v>Award start / mobilization</x:v>
      </x:c>
      <x:c r="B5" s="133" t="n">
        <x:v>46204</x:v>
      </x:c>
      <x:c r="C5" s="107" t="n">
        <x:v>1250000</x:v>
      </x:c>
      <x:c r="D5" s="107" t="n">
        <x:v>312500</x:v>
      </x:c>
      <x:c r="E5" s="107" t="n">
        <x:f>C5+D5</x:f>
        <x:v>1562500</x:v>
      </x:c>
      <x:c r="F5" s="27" t="str">
        <x:v>Signed agreement, bank details, project kickoff plan</x:v>
      </x:c>
    </x:row>
    <x:row r="6">
      <x:c r="A6" s="28" t="str">
        <x:v>MVP and data pipeline milestone</x:v>
      </x:c>
      <x:c r="B6" s="134" t="n">
        <x:v>46388</x:v>
      </x:c>
      <x:c r="C6" s="108" t="n">
        <x:v>1250000</x:v>
      </x:c>
      <x:c r="D6" s="108" t="n">
        <x:v>312500</x:v>
      </x:c>
      <x:c r="E6" s="108" t="n">
        <x:f>C6+D6</x:f>
        <x:v>1562500</x:v>
      </x:c>
      <x:c r="F6" s="29" t="str">
        <x:v>MVP demo, procurement file, progress report</x:v>
      </x:c>
    </x:row>
    <x:row r="7">
      <x:c r="A7" s="28" t="str">
        <x:v>Pilot onboarding milestone</x:v>
      </x:c>
      <x:c r="B7" s="134" t="n">
        <x:v>46569</x:v>
      </x:c>
      <x:c r="C7" s="108" t="n">
        <x:v>1250000</x:v>
      </x:c>
      <x:c r="D7" s="108" t="n">
        <x:v>312500</x:v>
      </x:c>
      <x:c r="E7" s="108" t="n">
        <x:f>C7+D7</x:f>
        <x:v>1562500</x:v>
      </x:c>
      <x:c r="F7" s="29" t="str">
        <x:v>Pilot LOIs, usage metrics, compliance evidence</x:v>
      </x:c>
    </x:row>
    <x:row r="8">
      <x:c r="A8" s="30" t="str">
        <x:v>Public beta and evaluation milestone</x:v>
      </x:c>
      <x:c r="B8" s="135" t="n">
        <x:v>46753</x:v>
      </x:c>
      <x:c r="C8" s="109" t="n">
        <x:v>1250000</x:v>
      </x:c>
      <x:c r="D8" s="109" t="n">
        <x:v>312500</x:v>
      </x:c>
      <x:c r="E8" s="109" t="n">
        <x:f>C8+D8</x:f>
        <x:v>1562500</x:v>
      </x:c>
      <x:c r="F8" s="31" t="str">
        <x:v>Public beta, interim evaluation, financial report</x:v>
      </x:c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0c404f0931704022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75" hidden="0" customWidth="1"/>
    <x:col min="3" max="3" width="65" hidden="0" customWidth="1"/>
  </x:cols>
  <x:sheetData>
    <x:row r="1" ht="28" customHeight="1">
      <x:c r="A1" s="5" t="str">
        <x:v>Sources and Assumption Notes</x:v>
      </x:c>
    </x:row>
    <x:row r="2" ht="36" customHeight="1">
      <x:c r="A2" s="11" t="str">
        <x:v>URLs are provided as plain text for application reviewer traceability.</x:v>
      </x:c>
    </x:row>
    <x:row r="4">
      <x:c r="A4" s="61" t="str">
        <x:v>Type</x:v>
      </x:c>
      <x:c r="B4" s="62" t="str">
        <x:v>Source / URL</x:v>
      </x:c>
      <x:c r="C4" s="63" t="str">
        <x:v>How it is used</x:v>
      </x:c>
    </x:row>
    <x:row r="5">
      <x:c r="A5" s="26" t="str">
        <x:v>Source document</x:v>
      </x:c>
      <x:c r="B5" s="84" t="str">
        <x:v>retirement_idea.docx</x:v>
      </x:c>
      <x:c r="C5" s="27" t="str">
        <x:v>Original concept; contains $300B by 2030 and high-case revenue/valuation claims.</x:v>
      </x:c>
    </x:row>
    <x:row r="6">
      <x:c r="A6" s="28" t="str">
        <x:v>Source document</x:v>
      </x:c>
      <x:c r="B6" s="85" t="str">
        <x:v>retirement_plan.docx</x:v>
      </x:c>
      <x:c r="C6" s="29" t="str">
        <x:v>Business plan; contains $50M funding request, Year 5 revenue $120M, Year 10 revenue $500M, London HQ, Kosovo contact.</x:v>
      </x:c>
    </x:row>
    <x:row r="7">
      <x:c r="A7" s="28" t="str">
        <x:v>Source document</x:v>
      </x:c>
      <x:c r="B7" s="85" t="str">
        <x:v>retirement_funds_request.docx</x:v>
      </x:c>
      <x:c r="C7" s="29" t="str">
        <x:v>Detailed use-of-funds schedule for $50M investor-oriented financing.</x:v>
      </x:c>
    </x:row>
    <x:row r="8">
      <x:c r="A8" s="28" t="str">
        <x:v>Market source</x:v>
      </x:c>
      <x:c r="B8" s="85" t="str">
        <x:v>https://www.worldbank.org/en/publication/state-and-trends-of-carbon-pricing</x:v>
      </x:c>
      <x:c r="C8" s="29" t="str">
        <x:v>World Bank State and Trends of Carbon Pricing; 2026 page notes nearly 30% of emissions covered by direct carbon price and &gt;$107B mobilized in 2025.</x:v>
      </x:c>
    </x:row>
    <x:row r="9">
      <x:c r="A9" s="28" t="str">
        <x:v>Market source</x:v>
      </x:c>
      <x:c r="B9" s="85" t="str">
        <x:v>https://www.ecosystemmarketplace.com/articles/report-the-voluntary-carbon-market-contracted-in-2023-driven-by-drop-off-in-transactions-for-redd-and-renewable-energy/</x:v>
      </x:c>
      <x:c r="C9" s="29" t="str">
        <x:v>Ecosystem Marketplace reports VCM contraction in 2023, $723M transaction value, 56% volume decline.</x:v>
      </x:c>
    </x:row>
    <x:row r="10">
      <x:c r="A10" s="28" t="str">
        <x:v>Integrity source</x:v>
      </x:c>
      <x:c r="B10" s="85" t="str">
        <x:v>https://icvcm.org/wp-content/uploads/2024/02/CCP-Book-V1.1-FINAL-LowRes-15May24.pdf</x:v>
      </x:c>
      <x:c r="C10" s="29" t="str">
        <x:v>ICVCM Core Carbon Principles and Assessment Framework for high-quality carbon credits.</x:v>
      </x:c>
    </x:row>
    <x:row r="11">
      <x:c r="A11" s="28" t="str">
        <x:v>Integrity source</x:v>
      </x:c>
      <x:c r="B11" s="85" t="str">
        <x:v>https://vcmintegrity.org/vcmi-claims-code-of-practice/</x:v>
      </x:c>
      <x:c r="C11" s="29" t="str">
        <x:v>VCMI Claims Code and Monitoring, Reporting and Assurance Framework for corporate claims.</x:v>
      </x:c>
    </x:row>
    <x:row r="12">
      <x:c r="A12" s="28" t="str">
        <x:v>Policy source</x:v>
      </x:c>
      <x:c r="B12" s="85" t="str">
        <x:v>https://home.treasury.gov/system/files/136/VCM-Joint-Policy-Statement-and-Principles.pdf</x:v>
      </x:c>
      <x:c r="C12" s="29" t="str">
        <x:v>U.S. government VCM principles: credits should be real, additional, lasting, and independently verified.</x:v>
      </x:c>
    </x:row>
    <x:row r="13">
      <x:c r="A13" s="28" t="str">
        <x:v>Regulatory source</x:v>
      </x:c>
      <x:c r="B13" s="85" t="str">
        <x:v>https://finance.ec.europa.eu/financial-markets/company-reporting-and-auditing/company-reporting/corporate-sustainability-reporting_en</x:v>
      </x:c>
      <x:c r="C13" s="29" t="str">
        <x:v>EU CSRD sustainability reporting context.</x:v>
      </x:c>
    </x:row>
    <x:row r="14">
      <x:c r="A14" s="30" t="str">
        <x:v>Regulatory source</x:v>
      </x:c>
      <x:c r="B14" s="86" t="str">
        <x:v>https://www.gov.uk/government/publications/environmental-reporting-guidelines-including-mandatory-greenhouse-gas-emissions-reporting-guidance</x:v>
      </x:c>
      <x:c r="C14" s="31" t="str">
        <x:v>UK SECR/GHG reporting guidance.</x:v>
      </x:c>
    </x:row>
  </x:sheetData>
  <x:mergeCells>
    <x:mergeCell ref="A1:C1"/>
    <x:mergeCell ref="A2:C2"/>
  </x:mergeCells>
  <x:pageMargins left="0.7" right="0.7" top="0.75" bottom="0.75" header="0.3" footer="0.3"/>
</x:worksheet>
</file>