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threadedcomments/threadedcomment.xml" ContentType="application/vnd.ms-excel.threadedcomment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6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8a1d27020240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Assumptions" sheetId="1" r:id="Rc1ab164d00564821"/>
    <x:sheet xmlns:r="http://schemas.openxmlformats.org/officeDocument/2006/relationships" name="Revenue Build" sheetId="2" r:id="R3e67268766724521"/>
    <x:sheet xmlns:r="http://schemas.openxmlformats.org/officeDocument/2006/relationships" name="Income Statement" sheetId="3" r:id="R76996fd04e4a46da"/>
    <x:sheet xmlns:r="http://schemas.openxmlformats.org/officeDocument/2006/relationships" name="Headcount" sheetId="4" r:id="Rc1a3908a43b947b1"/>
    <x:sheet xmlns:r="http://schemas.openxmlformats.org/officeDocument/2006/relationships" name="KPI Dashboard" sheetId="5" r:id="R92ce7e759dc44e6f"/>
    <x:sheet xmlns:r="http://schemas.openxmlformats.org/officeDocument/2006/relationships" name="Sources" sheetId="6" r:id="R08216510c8984ef1"/>
  </x:sheets>
</x:workbook>
</file>

<file path=xl/comments1.xml><?xml version="1.0" encoding="utf-8"?>
<x:comments xmlns:x="http://schemas.openxmlformats.org/spreadsheetml/2006/main">
  <x:authors>
    <x:author>tc=0aq8ci</x:author>
    <x:author>tc=lpp71y</x:author>
  </x:authors>
  <x:commentList>
    <x:comment ref="C9" authorId="0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Marketplace GMV is a placeholder. Source documents claim Year 5 1% of a $300B market ($3B GMV); this model uses $90M GMV by Year 5 until customer pipeline is proven.</x:t>
        </x:r>
      </x:text>
    </x:comment>
    <x:comment ref="C6" authorId="1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Pro price is a placeholder based on lean SaaS pricing. Source documents use $1,000/month premium tier, which is high for SME adoption.</x:t>
        </x:r>
      </x:text>
    </x:comment>
  </x:commentList>
</x:comments>
</file>

<file path=xl/comments2.xml><?xml version="1.0" encoding="utf-8"?>
<x:comments xmlns:x="http://schemas.openxmlformats.org/spreadsheetml/2006/main">
  <x:authors>
    <x:author>tc=a0lp14</x:author>
  </x:authors>
  <x:commentList>
    <x:comment ref="B18" authorId="0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EBITDA excludes grant income. Grant should be treated according to applicable accounting standards and grant agreement terms.</x:t>
        </x:r>
      </x:text>
    </x:comment>
  </x:commentList>
</x:comments>
</file>

<file path=xl/comments3.xml><?xml version="1.0" encoding="utf-8"?>
<x:comments xmlns:x="http://schemas.openxmlformats.org/spreadsheetml/2006/main">
  <x:authors>
    <x:author>tc=ks2a68</x:author>
  </x:authors>
  <x:commentList>
    <x:comment ref="B5" authorId="0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Base-case forecast is intentionally conservative for grant reviewers.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$#,##0;[Red]($#,##0);-"/>
    <x:numFmt numFmtId="201" formatCode="0.0%"/>
    <x:numFmt numFmtId="202" formatCode="#,##0;[Red](#,##0);-"/>
  </x:numFmts>
  <x:fonts count="6">
    <x:font>
      <x:sz val="11"/>
      <x:name val="Carlito"/>
    </x:font>
    <x:font>
      <x:b/>
      <x:sz val="16"/>
      <x:color rgb="FFFFFF"/>
      <x:name val="Carlito"/>
    </x:font>
    <x:font>
      <x:i/>
      <x:sz val="10"/>
      <x:color rgb="475569"/>
      <x:name val="Carlito"/>
    </x:font>
    <x:font>
      <x:b/>
      <x:sz val="11"/>
      <x:color rgb="FFFFFF"/>
      <x:name val="Carlito"/>
    </x:font>
    <x:font>
      <x:sz val="11"/>
      <x:color rgb="0000FF"/>
      <x:name val="Carlito"/>
    </x:font>
    <x:font>
      <x:b/>
      <x:sz val="11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0F766E"/>
      </x:patternFill>
    </x:fill>
    <x:fill>
      <x:patternFill patternType="solid">
        <x:fgColor rgb="134E4A"/>
      </x:patternFill>
    </x:fill>
    <x:fill>
      <x:patternFill patternType="solid">
        <x:fgColor rgb="F8FAFC"/>
      </x:patternFill>
    </x:fill>
    <x:fill>
      <x:patternFill patternType="solid">
        <x:fgColor rgb="134E4A"/>
      </x:patternFill>
    </x:fill>
  </x:fills>
  <x:borders count="24">
    <x:border/>
    <x:border/>
    <x:border>
      <x:left style="thin">
        <x:color rgb="CBD5E1"/>
      </x:left>
      <x:top style="thin">
        <x:color rgb="CBD5E1"/>
      </x:top>
      <x:bottom style="thin">
        <x:color rgb="CBD5E1"/>
      </x:bottom>
    </x:border>
    <x:border>
      <x:top style="thin">
        <x:color rgb="CBD5E1"/>
      </x:top>
      <x:bottom style="thin">
        <x:color rgb="CBD5E1"/>
      </x:bottom>
    </x:border>
    <x:border>
      <x:right style="thin">
        <x:color rgb="CBD5E1"/>
      </x:right>
      <x:top style="thin">
        <x:color rgb="CBD5E1"/>
      </x:top>
      <x:bottom style="thin">
        <x:color rgb="CBD5E1"/>
      </x:bottom>
    </x:border>
    <x:border>
      <x:left style="thin">
        <x:color rgb="CBD5E1"/>
      </x:left>
      <x:top style="thin">
        <x:color rgb="CBD5E1"/>
      </x:top>
      <x:bottom style="thin">
        <x:color rgb="CBD5E1"/>
      </x:bottom>
    </x:border>
    <x:border>
      <x:top style="thin">
        <x:color rgb="CBD5E1"/>
      </x:top>
      <x:bottom style="thin">
        <x:color rgb="CBD5E1"/>
      </x:bottom>
    </x:border>
    <x:border>
      <x:right style="thin">
        <x:color rgb="CBD5E1"/>
      </x:right>
      <x:top style="thin">
        <x:color rgb="CBD5E1"/>
      </x:top>
      <x:bottom style="thin">
        <x:color rgb="CBD5E1"/>
      </x:bottom>
    </x:border>
    <x:border>
      <x:left style="thin">
        <x:color rgb="E2E8F0"/>
      </x:left>
      <x:top style="thin">
        <x:color rgb="E2E8F0"/>
      </x:top>
    </x:border>
    <x:border>
      <x:top style="thin">
        <x:color rgb="E2E8F0"/>
      </x:top>
    </x:border>
    <x:border>
      <x:right style="thin">
        <x:color rgb="E2E8F0"/>
      </x:right>
      <x:top style="thin">
        <x:color rgb="E2E8F0"/>
      </x:top>
    </x:border>
    <x:border>
      <x:left style="thin">
        <x:color rgb="E2E8F0"/>
      </x:left>
    </x:border>
    <x:border>
      <x:right style="thin">
        <x:color rgb="E2E8F0"/>
      </x:right>
    </x:border>
    <x:border>
      <x:left style="thin">
        <x:color rgb="E2E8F0"/>
      </x:left>
      <x:bottom style="thin">
        <x:color rgb="E2E8F0"/>
      </x:bottom>
    </x:border>
    <x:border>
      <x:bottom style="thin">
        <x:color rgb="E2E8F0"/>
      </x:bottom>
    </x:border>
    <x:border>
      <x:right style="thin">
        <x:color rgb="E2E8F0"/>
      </x:right>
      <x:bottom style="thin">
        <x:color rgb="E2E8F0"/>
      </x:bottom>
    </x:border>
    <x:border>
      <x:left style="thin">
        <x:color rgb="E2E8F0"/>
      </x:left>
      <x:top style="thin">
        <x:color rgb="E2E8F0"/>
      </x:top>
    </x:border>
    <x:border>
      <x:top style="thin">
        <x:color rgb="E2E8F0"/>
      </x:top>
    </x:border>
    <x:border>
      <x:right style="thin">
        <x:color rgb="E2E8F0"/>
      </x:right>
      <x:top style="thin">
        <x:color rgb="E2E8F0"/>
      </x:top>
    </x:border>
    <x:border>
      <x:left style="thin">
        <x:color rgb="E2E8F0"/>
      </x:left>
    </x:border>
    <x:border>
      <x:right style="thin">
        <x:color rgb="E2E8F0"/>
      </x:right>
    </x:border>
    <x:border>
      <x:left style="thin">
        <x:color rgb="E2E8F0"/>
      </x:left>
      <x:bottom style="thin">
        <x:color rgb="E2E8F0"/>
      </x:bottom>
    </x:border>
    <x:border>
      <x:bottom style="thin">
        <x:color rgb="E2E8F0"/>
      </x:bottom>
    </x:border>
    <x:border>
      <x:right style="thin">
        <x:color rgb="E2E8F0"/>
      </x:right>
      <x:bottom style="thin">
        <x:color rgb="E2E8F0"/>
      </x:bottom>
    </x:border>
  </x:borders>
  <x:cellStyleXfs count="1">
    <x:xf numFmtId="0" fontId="0" fillId="0" borderId="0"/>
  </x:cellStyleXfs>
  <x:cellXfs count="16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2" xfId="0" applyNumberFormat="1" applyFont="1" applyFill="1" applyBorder="1"/>
    <x:xf numFmtId="0" fontId="3" fillId="3" borderId="3" xfId="0" applyNumberFormat="1" applyFont="1" applyFill="1" applyBorder="1"/>
    <x:xf numFmtId="0" fontId="3" fillId="3" borderId="4" xfId="0" applyNumberFormat="1" applyFont="1" applyFill="1" applyBorder="1"/>
    <x:xf numFmtId="0" fontId="3" fillId="3" borderId="2" xfId="0" applyNumberFormat="1" applyFont="1" applyFill="1" applyBorder="1" applyAlignment="1">
      <x:alignment wrapText="1"/>
    </x:xf>
    <x:xf numFmtId="0" fontId="3" fillId="3" borderId="3" xfId="0" applyNumberFormat="1" applyFont="1" applyFill="1" applyBorder="1" applyAlignment="1">
      <x:alignment wrapText="1"/>
    </x:xf>
    <x:xf numFmtId="0" fontId="3" fillId="3" borderId="4" xfId="0" applyNumberFormat="1" applyFont="1" applyFill="1" applyBorder="1" applyAlignment="1">
      <x:alignment wrapText="1"/>
    </x:xf>
    <x:xf numFmtId="0" fontId="3" fillId="3" borderId="2" xfId="0" applyNumberFormat="1" applyFont="1" applyFill="1" applyBorder="1" applyAlignment="1">
      <x:alignment horizontal="center" wrapText="1"/>
    </x:xf>
    <x:xf numFmtId="0" fontId="3" fillId="3" borderId="3" xfId="0" applyNumberFormat="1" applyFont="1" applyFill="1" applyBorder="1" applyAlignment="1">
      <x:alignment horizontal="center" wrapText="1"/>
    </x:xf>
    <x:xf numFmtId="0" fontId="3" fillId="3" borderId="4" xfId="0" applyNumberFormat="1" applyFont="1" applyFill="1" applyBorder="1" applyAlignment="1">
      <x:alignment horizontal="center" wrapText="1"/>
    </x:xf>
    <x:xf numFmtId="0" fontId="3" fillId="3" borderId="2" xfId="0" applyNumberFormat="1" applyFont="1" applyFill="1" applyBorder="1" applyAlignment="1">
      <x:alignment horizontal="center" vertical="center" wrapText="1"/>
    </x:xf>
    <x:xf numFmtId="0" fontId="3" fillId="3" borderId="3" xfId="0" applyNumberFormat="1" applyFont="1" applyFill="1" applyBorder="1" applyAlignment="1">
      <x:alignment horizontal="center" vertical="center" wrapText="1"/>
    </x:xf>
    <x:xf numFmtId="0" fontId="3" fillId="3" borderId="4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5" xfId="0" applyNumberFormat="1" applyFont="1" applyFill="1" applyBorder="1"/>
    <x:xf numFmtId="0" fontId="3" fillId="3" borderId="6" xfId="0" applyNumberFormat="1" applyFont="1" applyFill="1" applyBorder="1"/>
    <x:xf numFmtId="0" fontId="3" fillId="3" borderId="7" xfId="0" applyNumberFormat="1" applyFont="1" applyFill="1" applyBorder="1"/>
    <x:xf numFmtId="0" fontId="3" fillId="3" borderId="5" xfId="0" applyNumberFormat="1" applyFont="1" applyFill="1" applyBorder="1" applyAlignment="1">
      <x:alignment wrapText="1"/>
    </x:xf>
    <x:xf numFmtId="0" fontId="3" fillId="3" borderId="6" xfId="0" applyNumberFormat="1" applyFont="1" applyFill="1" applyBorder="1" applyAlignment="1">
      <x:alignment wrapText="1"/>
    </x:xf>
    <x:xf numFmtId="0" fontId="3" fillId="3" borderId="7" xfId="0" applyNumberFormat="1" applyFont="1" applyFill="1" applyBorder="1" applyAlignment="1">
      <x:alignment wrapText="1"/>
    </x:xf>
    <x:xf numFmtId="0" fontId="3" fillId="3" borderId="5" xfId="0" applyNumberFormat="1" applyFont="1" applyFill="1" applyBorder="1" applyAlignment="1">
      <x:alignment horizontal="center" wrapText="1"/>
    </x:xf>
    <x:xf numFmtId="0" fontId="3" fillId="3" borderId="6" xfId="0" applyNumberFormat="1" applyFont="1" applyFill="1" applyBorder="1" applyAlignment="1">
      <x:alignment horizontal="center" wrapText="1"/>
    </x:xf>
    <x:xf numFmtId="0" fontId="3" fillId="3" borderId="7" xfId="0" applyNumberFormat="1" applyFont="1" applyFill="1" applyBorder="1" applyAlignment="1">
      <x:alignment horizontal="center" wrapText="1"/>
    </x:xf>
    <x:xf numFmtId="0" fontId="3" fillId="3" borderId="5" xfId="0" applyNumberFormat="1" applyFont="1" applyFill="1" applyBorder="1" applyAlignment="1">
      <x:alignment horizontal="center" vertical="center" wrapText="1"/>
    </x:xf>
    <x:xf numFmtId="0" fontId="3" fillId="3" borderId="6" xfId="0" applyNumberFormat="1" applyFont="1" applyFill="1" applyBorder="1" applyAlignment="1">
      <x:alignment horizontal="center" vertical="center" wrapText="1"/>
    </x:xf>
    <x:xf numFmtId="0" fontId="3" fillId="3" borderId="7" xfId="0" applyNumberFormat="1" applyFont="1" applyFill="1" applyBorder="1" applyAlignment="1">
      <x:alignment horizontal="center" vertical="center" wrapText="1"/>
    </x:xf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0" borderId="0" xfId="0" applyNumberFormat="1" applyFont="1" applyFill="1" applyBorder="1"/>
    <x:xf numFmtId="0" fontId="0" fillId="0" borderId="12" xfId="0" applyNumberFormat="1" applyFont="1" applyFill="1" applyBorder="1"/>
    <x:xf numFmtId="0" fontId="0" fillId="0" borderId="13" xfId="0" applyNumberFormat="1" applyFont="1" applyFill="1" applyBorder="1"/>
    <x:xf numFmtId="0" fontId="0" fillId="0" borderId="14" xfId="0" applyNumberFormat="1" applyFont="1" applyFill="1" applyBorder="1"/>
    <x:xf numFmtId="0" fontId="0" fillId="0" borderId="15" xfId="0" applyNumberFormat="1" applyFont="1" applyFill="1" applyBorder="1"/>
    <x:xf numFmtId="0" fontId="0" fillId="0" borderId="8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wrapText="1"/>
    </x:xf>
    <x:xf numFmtId="0" fontId="0" fillId="0" borderId="1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0" fillId="0" borderId="13" xfId="0" applyNumberFormat="1" applyFont="1" applyFill="1" applyBorder="1" applyAlignment="1">
      <x:alignment wrapText="1"/>
    </x:xf>
    <x:xf numFmtId="0" fontId="0" fillId="0" borderId="14" xfId="0" applyNumberFormat="1" applyFont="1" applyFill="1" applyBorder="1" applyAlignment="1">
      <x:alignment wrapText="1"/>
    </x:xf>
    <x:xf numFmtId="0" fontId="0" fillId="0" borderId="15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vertical="top" wrapText="1"/>
    </x:xf>
    <x:xf numFmtId="0" fontId="0" fillId="0" borderId="9" xfId="0" applyNumberFormat="1" applyFont="1" applyFill="1" applyBorder="1" applyAlignment="1">
      <x:alignment vertical="top" wrapText="1"/>
    </x:xf>
    <x:xf numFmtId="0" fontId="0" fillId="0" borderId="10" xfId="0" applyNumberFormat="1" applyFont="1" applyFill="1" applyBorder="1" applyAlignment="1">
      <x:alignment vertical="top" wrapText="1"/>
    </x:xf>
    <x:xf numFmtId="0" fontId="0" fillId="0" borderId="11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2" xfId="0" applyNumberFormat="1" applyFont="1" applyFill="1" applyBorder="1" applyAlignment="1">
      <x:alignment vertical="top" wrapText="1"/>
    </x:xf>
    <x:xf numFmtId="0" fontId="0" fillId="0" borderId="13" xfId="0" applyNumberFormat="1" applyFont="1" applyFill="1" applyBorder="1" applyAlignment="1">
      <x:alignment vertical="top" wrapText="1"/>
    </x:xf>
    <x:xf numFmtId="0" fontId="0" fillId="0" borderId="14" xfId="0" applyNumberFormat="1" applyFont="1" applyFill="1" applyBorder="1" applyAlignment="1">
      <x:alignment vertical="top" wrapText="1"/>
    </x:xf>
    <x:xf numFmtId="0" fontId="0" fillId="0" borderId="15" xfId="0" applyNumberFormat="1" applyFont="1" applyFill="1" applyBorder="1" applyAlignment="1">
      <x:alignment vertical="top" wrapText="1"/>
    </x:xf>
    <x:xf numFmtId="0" fontId="0" fillId="0" borderId="16" xfId="0" applyNumberFormat="1" applyFont="1" applyFill="1" applyBorder="1"/>
    <x:xf numFmtId="0" fontId="0" fillId="0" borderId="17" xfId="0" applyNumberFormat="1" applyFont="1" applyFill="1" applyBorder="1"/>
    <x:xf numFmtId="0" fontId="0" fillId="0" borderId="18" xfId="0" applyNumberFormat="1" applyFont="1" applyFill="1" applyBorder="1"/>
    <x:xf numFmtId="0" fontId="0" fillId="0" borderId="19" xfId="0" applyNumberFormat="1" applyFont="1" applyFill="1" applyBorder="1"/>
    <x:xf numFmtId="0" fontId="0" fillId="0" borderId="20" xfId="0" applyNumberFormat="1" applyFont="1" applyFill="1" applyBorder="1"/>
    <x:xf numFmtId="0" fontId="0" fillId="0" borderId="21" xfId="0" applyNumberFormat="1" applyFont="1" applyFill="1" applyBorder="1"/>
    <x:xf numFmtId="0" fontId="0" fillId="0" borderId="22" xfId="0" applyNumberFormat="1" applyFont="1" applyFill="1" applyBorder="1"/>
    <x:xf numFmtId="0" fontId="0" fillId="0" borderId="23" xfId="0" applyNumberFormat="1" applyFont="1" applyFill="1" applyBorder="1"/>
    <x:xf numFmtId="0" fontId="0" fillId="0" borderId="16" xfId="0" applyNumberFormat="1" applyFont="1" applyFill="1" applyBorder="1" applyAlignment="1">
      <x:alignment wrapText="1"/>
    </x:xf>
    <x:xf numFmtId="0" fontId="0" fillId="0" borderId="17" xfId="0" applyNumberFormat="1" applyFont="1" applyFill="1" applyBorder="1" applyAlignment="1">
      <x:alignment wrapText="1"/>
    </x:xf>
    <x:xf numFmtId="0" fontId="0" fillId="0" borderId="18" xfId="0" applyNumberFormat="1" applyFont="1" applyFill="1" applyBorder="1" applyAlignment="1">
      <x:alignment wrapText="1"/>
    </x:xf>
    <x:xf numFmtId="0" fontId="0" fillId="0" borderId="19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20" xfId="0" applyNumberFormat="1" applyFont="1" applyFill="1" applyBorder="1" applyAlignment="1">
      <x:alignment wrapText="1"/>
    </x:xf>
    <x:xf numFmtId="0" fontId="0" fillId="0" borderId="21" xfId="0" applyNumberFormat="1" applyFont="1" applyFill="1" applyBorder="1" applyAlignment="1">
      <x:alignment wrapText="1"/>
    </x:xf>
    <x:xf numFmtId="0" fontId="0" fillId="0" borderId="22" xfId="0" applyNumberFormat="1" applyFont="1" applyFill="1" applyBorder="1" applyAlignment="1">
      <x:alignment wrapText="1"/>
    </x:xf>
    <x:xf numFmtId="0" fontId="0" fillId="0" borderId="23" xfId="0" applyNumberFormat="1" applyFont="1" applyFill="1" applyBorder="1" applyAlignment="1">
      <x:alignment wrapText="1"/>
    </x:xf>
    <x:xf numFmtId="0" fontId="0" fillId="0" borderId="16" xfId="0" applyNumberFormat="1" applyFont="1" applyFill="1" applyBorder="1" applyAlignment="1">
      <x:alignment vertical="top" wrapText="1"/>
    </x:xf>
    <x:xf numFmtId="0" fontId="0" fillId="0" borderId="17" xfId="0" applyNumberFormat="1" applyFont="1" applyFill="1" applyBorder="1" applyAlignment="1">
      <x:alignment vertical="top" wrapText="1"/>
    </x:xf>
    <x:xf numFmtId="0" fontId="0" fillId="0" borderId="18" xfId="0" applyNumberFormat="1" applyFont="1" applyFill="1" applyBorder="1" applyAlignment="1">
      <x:alignment vertical="top" wrapText="1"/>
    </x:xf>
    <x:xf numFmtId="0" fontId="0" fillId="0" borderId="19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0" borderId="20" xfId="0" applyNumberFormat="1" applyFont="1" applyFill="1" applyBorder="1" applyAlignment="1">
      <x:alignment vertical="top" wrapText="1"/>
    </x:xf>
    <x:xf numFmtId="0" fontId="0" fillId="0" borderId="21" xfId="0" applyNumberFormat="1" applyFont="1" applyFill="1" applyBorder="1" applyAlignment="1">
      <x:alignment vertical="top" wrapText="1"/>
    </x:xf>
    <x:xf numFmtId="0" fontId="0" fillId="0" borderId="22" xfId="0" applyNumberFormat="1" applyFont="1" applyFill="1" applyBorder="1" applyAlignment="1">
      <x:alignment vertical="top" wrapText="1"/>
    </x:xf>
    <x:xf numFmtId="0" fontId="0" fillId="0" borderId="23" xfId="0" applyNumberFormat="1" applyFont="1" applyFill="1" applyBorder="1" applyAlignment="1">
      <x:alignment vertical="top" wrapText="1"/>
    </x:xf>
    <x:xf numFmtId="0" fontId="4" fillId="0" borderId="9" xfId="0" applyNumberFormat="1" applyFont="1" applyFill="1" applyBorder="1" applyAlignment="1">
      <x:alignment vertical="top"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4" xfId="0" applyNumberFormat="1" applyFont="1" applyFill="1" applyBorder="1" applyAlignment="1">
      <x:alignment vertical="top" wrapText="1"/>
    </x:xf>
    <x:xf numFmtId="0" fontId="4" fillId="0" borderId="17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 applyAlignment="1">
      <x:alignment vertical="top" wrapText="1"/>
    </x:xf>
    <x:xf numFmtId="0" fontId="4" fillId="0" borderId="22" xfId="0" applyNumberFormat="1" applyFont="1" applyFill="1" applyBorder="1" applyAlignment="1">
      <x:alignment vertical="top" wrapText="1"/>
    </x:xf>
    <x:xf numFmtId="200" fontId="4" fillId="0" borderId="0" xfId="0" applyNumberFormat="1" applyFont="1" applyFill="1" applyBorder="1" applyAlignment="1">
      <x:alignment vertical="top" wrapText="1"/>
    </x:xf>
    <x:xf numFmtId="200" fontId="4" fillId="0" borderId="1" xfId="0" applyNumberFormat="1" applyFont="1" applyFill="1" applyBorder="1" applyAlignment="1">
      <x:alignment vertical="top" wrapText="1"/>
    </x:xf>
    <x:xf numFmtId="200" fontId="4" fillId="0" borderId="14" xfId="0" applyNumberFormat="1" applyFont="1" applyFill="1" applyBorder="1" applyAlignment="1">
      <x:alignment vertical="top" wrapText="1"/>
    </x:xf>
    <x:xf numFmtId="200" fontId="4" fillId="0" borderId="22" xfId="0" applyNumberFormat="1" applyFont="1" applyFill="1" applyBorder="1" applyAlignment="1">
      <x:alignment vertical="top" wrapText="1"/>
    </x:xf>
    <x:xf numFmtId="201" fontId="4" fillId="0" borderId="0" xfId="0" applyNumberFormat="1" applyFont="1" applyFill="1" applyBorder="1" applyAlignment="1">
      <x:alignment vertical="top" wrapText="1"/>
    </x:xf>
    <x:xf numFmtId="201" fontId="4" fillId="0" borderId="1" xfId="0" applyNumberFormat="1" applyFont="1" applyFill="1" applyBorder="1" applyAlignment="1">
      <x:alignment vertical="top" wrapText="1"/>
    </x:xf>
    <x:xf numFmtId="200" fontId="0" fillId="0" borderId="9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17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  <x:xf numFmtId="202" fontId="0" fillId="0" borderId="14" xfId="0" applyNumberFormat="1" applyFont="1" applyFill="1" applyBorder="1" applyAlignment="1">
      <x:alignment vertical="top" wrapText="1"/>
    </x:xf>
    <x:xf numFmtId="202" fontId="0" fillId="0" borderId="22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201" fontId="0" fillId="0" borderId="14" xfId="0" applyNumberFormat="1" applyFont="1" applyFill="1" applyBorder="1" applyAlignment="1">
      <x:alignment vertical="top" wrapText="1"/>
    </x:xf>
    <x:xf numFmtId="201" fontId="0" fillId="0" borderId="22" xfId="0" applyNumberFormat="1" applyFont="1" applyFill="1" applyBorder="1" applyAlignment="1">
      <x:alignment vertical="top" wrapText="1"/>
    </x:xf>
    <x:xf numFmtId="0" fontId="0" fillId="4" borderId="11" xfId="0" applyNumberFormat="1" applyFont="1" applyFill="1" applyBorder="1" applyAlignment="1">
      <x:alignment vertical="top" wrapText="1"/>
    </x:xf>
    <x:xf numFmtId="200" fontId="0" fillId="4" borderId="0" xfId="0" applyNumberFormat="1" applyFont="1" applyFill="1" applyBorder="1" applyAlignment="1">
      <x:alignment vertical="top" wrapText="1"/>
    </x:xf>
    <x:xf numFmtId="0" fontId="0" fillId="4" borderId="12" xfId="0" applyNumberFormat="1" applyFont="1" applyFill="1" applyBorder="1" applyAlignment="1">
      <x:alignment vertical="top" wrapText="1"/>
    </x:xf>
    <x:xf numFmtId="0" fontId="5" fillId="4" borderId="11" xfId="0" applyNumberFormat="1" applyFont="1" applyFill="1" applyBorder="1" applyAlignment="1">
      <x:alignment vertical="top" wrapText="1"/>
    </x:xf>
    <x:xf numFmtId="200" fontId="5" fillId="4" borderId="0" xfId="0" applyNumberFormat="1" applyFont="1" applyFill="1" applyBorder="1" applyAlignment="1">
      <x:alignment vertical="top" wrapText="1"/>
    </x:xf>
    <x:xf numFmtId="0" fontId="5" fillId="4" borderId="12" xfId="0" applyNumberFormat="1" applyFont="1" applyFill="1" applyBorder="1" applyAlignment="1">
      <x:alignment vertical="top" wrapText="1"/>
    </x:xf>
    <x:xf numFmtId="0" fontId="5" fillId="4" borderId="0" xfId="0" applyNumberFormat="1" applyFont="1" applyFill="1" applyBorder="1" applyAlignment="1">
      <x:alignment vertical="top" wrapText="1"/>
    </x:xf>
    <x:xf numFmtId="0" fontId="0" fillId="4" borderId="19" xfId="0" applyNumberFormat="1" applyFont="1" applyFill="1" applyBorder="1" applyAlignment="1">
      <x:alignment vertical="top" wrapText="1"/>
    </x:xf>
    <x:xf numFmtId="200" fontId="0" fillId="4" borderId="1" xfId="0" applyNumberFormat="1" applyFont="1" applyFill="1" applyBorder="1" applyAlignment="1">
      <x:alignment vertical="top" wrapText="1"/>
    </x:xf>
    <x:xf numFmtId="0" fontId="0" fillId="4" borderId="20" xfId="0" applyNumberFormat="1" applyFont="1" applyFill="1" applyBorder="1" applyAlignment="1">
      <x:alignment vertical="top" wrapText="1"/>
    </x:xf>
    <x:xf numFmtId="0" fontId="5" fillId="4" borderId="19" xfId="0" applyNumberFormat="1" applyFont="1" applyFill="1" applyBorder="1" applyAlignment="1">
      <x:alignment vertical="top" wrapText="1"/>
    </x:xf>
    <x:xf numFmtId="200" fontId="5" fillId="4" borderId="1" xfId="0" applyNumberFormat="1" applyFont="1" applyFill="1" applyBorder="1" applyAlignment="1">
      <x:alignment vertical="top" wrapText="1"/>
    </x:xf>
    <x:xf numFmtId="0" fontId="5" fillId="4" borderId="20" xfId="0" applyNumberFormat="1" applyFont="1" applyFill="1" applyBorder="1" applyAlignment="1">
      <x:alignment vertical="top" wrapText="1"/>
    </x:xf>
    <x:xf numFmtId="0" fontId="5" fillId="4" borderId="1" xfId="0" applyNumberFormat="1" applyFont="1" applyFill="1" applyBorder="1" applyAlignment="1">
      <x:alignment vertical="top" wrapText="1"/>
    </x:xf>
    <x:xf numFmtId="202" fontId="0" fillId="0" borderId="9" xfId="0" applyNumberFormat="1" applyFont="1" applyFill="1" applyBorder="1" applyAlignment="1">
      <x:alignment vertical="top" wrapText="1"/>
    </x:xf>
    <x:xf numFmtId="202" fontId="0" fillId="0" borderId="0" xfId="0" applyNumberFormat="1" applyFont="1" applyFill="1" applyBorder="1" applyAlignment="1">
      <x:alignment vertical="top" wrapText="1"/>
    </x:xf>
    <x:xf numFmtId="202" fontId="0" fillId="0" borderId="17" xfId="0" applyNumberFormat="1" applyFont="1" applyFill="1" applyBorder="1" applyAlignment="1">
      <x:alignment vertical="top" wrapText="1"/>
    </x:xf>
    <x:xf numFmtId="202" fontId="0" fillId="0" borderId="1" xfId="0" applyNumberFormat="1" applyFont="1" applyFill="1" applyBorder="1" applyAlignment="1">
      <x:alignment vertical="top" wrapText="1"/>
    </x:xf>
    <x:xf numFmtId="200" fontId="0" fillId="0" borderId="10" xfId="0" applyNumberFormat="1" applyFont="1" applyFill="1" applyBorder="1" applyAlignment="1">
      <x:alignment vertical="top" wrapText="1"/>
    </x:xf>
    <x:xf numFmtId="200" fontId="0" fillId="0" borderId="12" xfId="0" applyNumberFormat="1" applyFont="1" applyFill="1" applyBorder="1" applyAlignment="1">
      <x:alignment vertical="top" wrapText="1"/>
    </x:xf>
    <x:xf numFmtId="200" fontId="0" fillId="0" borderId="18" xfId="0" applyNumberFormat="1" applyFont="1" applyFill="1" applyBorder="1" applyAlignment="1">
      <x:alignment vertical="top" wrapText="1"/>
    </x:xf>
    <x:xf numFmtId="200" fontId="0" fillId="0" borderId="20" xfId="0" applyNumberFormat="1" applyFont="1" applyFill="1" applyBorder="1" applyAlignment="1">
      <x:alignment vertical="top" wrapText="1"/>
    </x:xf>
    <x:xf numFmtId="201" fontId="0" fillId="0" borderId="12" xfId="0" applyNumberFormat="1" applyFont="1" applyFill="1" applyBorder="1" applyAlignment="1">
      <x:alignment vertical="top" wrapText="1"/>
    </x:xf>
    <x:xf numFmtId="201" fontId="0" fillId="0" borderId="20" xfId="0" applyNumberFormat="1" applyFont="1" applyFill="1" applyBorder="1" applyAlignment="1">
      <x:alignment vertical="top" wrapText="1"/>
    </x:xf>
    <x:xf numFmtId="202" fontId="0" fillId="0" borderId="12" xfId="0" applyNumberFormat="1" applyFont="1" applyFill="1" applyBorder="1" applyAlignment="1">
      <x:alignment vertical="top" wrapText="1"/>
    </x:xf>
    <x:xf numFmtId="202" fontId="0" fillId="0" borderId="15" xfId="0" applyNumberFormat="1" applyFont="1" applyFill="1" applyBorder="1" applyAlignment="1">
      <x:alignment vertical="top" wrapText="1"/>
    </x:xf>
    <x:xf numFmtId="202" fontId="0" fillId="0" borderId="20" xfId="0" applyNumberFormat="1" applyFont="1" applyFill="1" applyBorder="1" applyAlignment="1">
      <x:alignment vertical="top" wrapText="1"/>
    </x:xf>
    <x:xf numFmtId="202" fontId="0" fillId="0" borderId="23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2" xfId="0" applyNumberFormat="1" applyFont="1" applyFill="1" applyBorder="1"/>
    <x:xf numFmtId="0" fontId="3" fillId="5" borderId="3" xfId="0" applyNumberFormat="1" applyFont="1" applyFill="1" applyBorder="1"/>
    <x:xf numFmtId="0" fontId="3" fillId="5" borderId="4" xfId="0" applyNumberFormat="1" applyFont="1" applyFill="1" applyBorder="1"/>
    <x:xf numFmtId="0" fontId="3" fillId="5" borderId="2" xfId="0" applyNumberFormat="1" applyFont="1" applyFill="1" applyBorder="1" applyAlignment="1">
      <x:alignment wrapText="1"/>
    </x:xf>
    <x:xf numFmtId="0" fontId="3" fillId="5" borderId="3" xfId="0" applyNumberFormat="1" applyFont="1" applyFill="1" applyBorder="1" applyAlignment="1">
      <x:alignment wrapText="1"/>
    </x:xf>
    <x:xf numFmtId="0" fontId="3" fillId="5" borderId="4" xfId="0" applyNumberFormat="1" applyFont="1" applyFill="1" applyBorder="1" applyAlignment="1">
      <x:alignment wrapText="1"/>
    </x:xf>
    <x:xf numFmtId="0" fontId="3" fillId="5" borderId="2" xfId="0" applyNumberFormat="1" applyFont="1" applyFill="1" applyBorder="1" applyAlignment="1">
      <x:alignment horizontal="center" wrapText="1"/>
    </x:xf>
    <x:xf numFmtId="0" fontId="3" fillId="5" borderId="3" xfId="0" applyNumberFormat="1" applyFont="1" applyFill="1" applyBorder="1" applyAlignment="1">
      <x:alignment horizontal="center" wrapText="1"/>
    </x:xf>
    <x:xf numFmtId="0" fontId="3" fillId="5" borderId="4" xfId="0" applyNumberFormat="1" applyFont="1" applyFill="1" applyBorder="1" applyAlignment="1">
      <x:alignment horizontal="center" wrapText="1"/>
    </x:xf>
    <x:xf numFmtId="0" fontId="3" fillId="5" borderId="2" xfId="0" applyNumberFormat="1" applyFont="1" applyFill="1" applyBorder="1" applyAlignment="1">
      <x:alignment horizontal="center" vertical="center" wrapText="1"/>
    </x:xf>
    <x:xf numFmtId="0" fontId="3" fillId="5" borderId="3" xfId="0" applyNumberFormat="1" applyFont="1" applyFill="1" applyBorder="1" applyAlignment="1">
      <x:alignment horizontal="center" vertical="center" wrapText="1"/>
    </x:xf>
    <x:xf numFmtId="0" fontId="3" fillId="5" borderId="4" xfId="0" applyNumberFormat="1" applyFont="1" applyFill="1" applyBorder="1" applyAlignment="1">
      <x:alignment horizontal="center" vertical="center" wrapText="1"/>
    </x:xf>
    <x:xf numFmtId="0" fontId="0" fillId="0" xfId="0" applyNumberFormat="1" applyFont="1" applyFill="1" applyBorder="0"/>
    <x:xf numFmtId="0" fontId="0" fillId="0" xfId="0" applyNumberFormat="1" applyFont="1" applyFill="1" applyBorder="0" applyAlignment="1">
      <x:alignment wrapText="1"/>
    </x:xf>
    <x:xf numFmtId="0" fontId="0" fillId="0" xfId="0" applyNumberFormat="1" applyFont="1" applyFill="1" applyBorder="0" applyAlignment="1">
      <x:alignment vertical="top" wrapText="1"/>
    </x:xf>
    <x:xf numFmtId="200" fontId="0" fillId="0" xfId="0" applyNumberFormat="1" applyFont="1" applyFill="1" applyBorder="0" applyAlignment="1">
      <x:alignment vertical="top" wrapText="1"/>
    </x:xf>
    <x:xf numFmtId="200" fontId="0" fillId="0" borderId="14" xfId="0" applyNumberFormat="1" applyFont="1" applyFill="1" applyBorder="1" applyAlignment="1">
      <x:alignment vertical="top" wrapText="1"/>
    </x:xf>
    <x:xf numFmtId="200" fontId="0" fillId="0" borderId="15" xfId="0" applyNumberFormat="1" applyFont="1" applyFill="1" applyBorder="1" applyAlignment="1">
      <x:alignment vertical="top" wrapText="1"/>
    </x:xf>
    <x:xf numFmtId="202" fontId="0" fillId="0" borderId="10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c7288351174fb5" /><Relationship Type="http://schemas.openxmlformats.org/officeDocument/2006/relationships/theme" Target="/xl/theme/theme1.xml" Id="R261eb672547545d9" /><Relationship Type="http://schemas.openxmlformats.org/officeDocument/2006/relationships/sharedStrings" Target="/xl/sharedStrings.xml" Id="R5c597578ae054cc8" /><Relationship Type="http://schemas.openxmlformats.org/officeDocument/2006/relationships/worksheet" Target="/xl/worksheets/sheet1.xml" Id="Rc1ab164d00564821" /><Relationship Type="http://schemas.openxmlformats.org/officeDocument/2006/relationships/worksheet" Target="/xl/worksheets/sheet2.xml" Id="R3e67268766724521" /><Relationship Type="http://schemas.openxmlformats.org/officeDocument/2006/relationships/worksheet" Target="/xl/worksheets/sheet3.xml" Id="R76996fd04e4a46da" /><Relationship Type="http://schemas.openxmlformats.org/officeDocument/2006/relationships/worksheet" Target="/xl/worksheets/sheet4.xml" Id="Rc1a3908a43b947b1" /><Relationship Type="http://schemas.openxmlformats.org/officeDocument/2006/relationships/worksheet" Target="/xl/worksheets/sheet5.xml" Id="R92ce7e759dc44e6f" /><Relationship Type="http://schemas.openxmlformats.org/officeDocument/2006/relationships/worksheet" Target="/xl/worksheets/sheet6.xml" Id="R08216510c8984ef1" /><Relationship Type="http://schemas.microsoft.com/office/2017/10/relationships/person" Target="/xl/persons/person.xml" Id="R823116adc9684188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26405bc0e1684d3b" /><Relationship Type="http://schemas.openxmlformats.org/officeDocument/2006/relationships/chart" Target="/xl/drawings/charts/chart2.xml" Id="R5abcb8e9b3bf4153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Revenue and EBITDA by Year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Revenue</c:v>
          </c:tx>
          <c:cat>
            <c:strRef>
              <c:f>'KPI Dashboard'!$H$5:$H$9</c:f>
              <c:strCache>
                <c:ptCount val="0"/>
              </c:strCache>
            </c:strRef>
          </c:cat>
          <c:val>
            <c:numRef>
              <c:f>'KPI Dashboard'!$I$5:$I$9</c:f>
              <c:numCache>
                <c:formatCode>$#,##0;[Red]($#,##0);-</c:formatCode>
                <c:ptCount val="0"/>
              </c:numCache>
            </c:numRef>
          </c:val>
          <c:smooth val="0"/>
        </c:ser>
        <c:ser>
          <c:idx val="1"/>
          <c:order val="1"/>
          <c:tx>
            <c:v>EBITDA</c:v>
          </c:tx>
          <c:cat>
            <c:strRef>
              <c:f>'KPI Dashboard'!$H$5:$H$9</c:f>
              <c:strCache>
                <c:ptCount val="0"/>
              </c:strCache>
            </c:strRef>
          </c:cat>
          <c:val>
            <c:numRef>
              <c:f>'KPI Dashboard'!$J$5:$J$9</c:f>
              <c:numCache>
                <c:formatCode>$#,##0;[Red]($#,##0);-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GMV and Paying Customers by Year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Marketplace GMV</c:v>
          </c:tx>
          <c:cat>
            <c:strRef>
              <c:f>'KPI Dashboard'!$H$14:$H$18</c:f>
              <c:strCache>
                <c:ptCount val="0"/>
              </c:strCache>
            </c:strRef>
          </c:cat>
          <c:val>
            <c:numRef>
              <c:f>'KPI Dashboard'!$I$14:$I$18</c:f>
              <c:numCache>
                <c:formatCode>$#,##0;[Red]($#,##0);-</c:formatCode>
                <c:ptCount val="0"/>
              </c:numCache>
            </c:numRef>
          </c:val>
        </c:ser>
        <c:ser>
          <c:idx val="1"/>
          <c:order val="1"/>
          <c:tx>
            <c:v>Paying Customers</c:v>
          </c:tx>
          <c:cat>
            <c:strRef>
              <c:f>'KPI Dashboard'!$H$14:$H$18</c:f>
              <c:strCache>
                <c:ptCount val="0"/>
              </c:strCache>
            </c:strRef>
          </c:cat>
          <c:val>
            <c:numRef>
              <c:f>'KPI Dashboard'!$J$14:$J$18</c:f>
              <c:numCache>
                <c:formatCode>#,##0;[Red](#,##0);-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11</xdr:col>
      <xdr:colOff>0</xdr:colOff>
      <xdr:row>3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26405bc0e1684d3b"/>
        </a:graphicData>
      </a:graphic>
    </xdr:graphicFrame>
    <xdr:clientData/>
  </xdr:twoCellAnchor>
  <xdr:twoCellAnchor>
    <xdr:from>
      <xdr:col>11</xdr:col>
      <xdr:colOff>0</xdr:colOff>
      <xdr:row>21</xdr:row>
      <xdr:rowOff>0</xdr:rowOff>
    </xdr:from>
    <xdr:to>
      <xdr:col>18</xdr:col>
      <xdr:colOff>0</xdr:colOff>
      <xdr:row>38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5abcb8e9b3bf4153"/>
        </a:graphicData>
      </a:graphic>
    </xdr:graphicFrame>
    <xdr:clientData/>
  </xdr:twoCellAnchor>
</xdr:wsDr>
</file>

<file path=xl/persons/person.xml><?xml version="1.0" encoding="utf-8"?>
<xltc:personList xmlns:xltc="http://schemas.microsoft.com/office/spreadsheetml/2018/threadedcomments">
  <xltc:person displayName="Grant Consultant" id="{17999FA3-7807-4539-9229-2D0185D72A3B}"/>
</xltc:personList>
</file>

<file path=xl/tables/table1.xml><?xml version="1.0" encoding="utf-8"?>
<x:table xmlns:x="http://schemas.openxmlformats.org/spreadsheetml/2006/main" id="1" name="RevenueBuildTable" displayName="RevenueBuildTable" ref="A4:G12" headerRowCount="1">
  <x:tableColumns count="7">
    <x:tableColumn id="1" name="Revenue Stream / Metric"/>
    <x:tableColumn id="2" name="Year 1&#10;2026/27"/>
    <x:tableColumn id="3" name="Year 2&#10;2027/28"/>
    <x:tableColumn id="4" name="Year 3&#10;2028/29"/>
    <x:tableColumn id="5" name="Year 4&#10;2029/30"/>
    <x:tableColumn id="6" name="Year 5&#10;2030/31"/>
    <x:tableColumn id="7" name="Formula / Rationale"/>
  </x:tableColumns>
  <x:tableStyleInfo name="TableStyleMedium2" showRowStripes="1"/>
</x:table>
</file>

<file path=xl/tables/table2.xml><?xml version="1.0" encoding="utf-8"?>
<x:table xmlns:x="http://schemas.openxmlformats.org/spreadsheetml/2006/main" id="2" name="IncomeStatementTable" displayName="IncomeStatementTable" ref="A4:G19" headerRowCount="1">
  <x:tableColumns count="7">
    <x:tableColumn id="1" name="Line Item"/>
    <x:tableColumn id="2" name="Year 1&#10;2026/27"/>
    <x:tableColumn id="3" name="Year 2&#10;2027/28"/>
    <x:tableColumn id="4" name="Year 3&#10;2028/29"/>
    <x:tableColumn id="5" name="Year 4&#10;2029/30"/>
    <x:tableColumn id="6" name="Year 5&#10;2030/31"/>
    <x:tableColumn id="7" name="Note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.xml><?xml version="1.0" encoding="utf-8"?>
<xltc:ThreadedComments xmlns:xltc="http://schemas.microsoft.com/office/spreadsheetml/2018/threadedcomments">
  <xltc:threadedComment ref="C9" dT="2026-05-19T18:13:57.77+00:00" personId="{17999FA3-7807-4539-9229-2D0185D72A3B}" id="0aq8ci">
    <xltc:text>Marketplace GMV is a placeholder. Source documents claim Year 5 1% of a $300B market ($3B GMV); this model uses $90M GMV by Year 5 until customer pipeline is proven.</xltc:text>
  </xltc:threadedComment>
  <xltc:threadedComment ref="C6" dT="2026-05-19T18:13:57.771+00:00" personId="{17999FA3-7807-4539-9229-2D0185D72A3B}" id="lpp71y">
    <xltc:text>Pro price is a placeholder based on lean SaaS pricing. Source documents use $1,000/month premium tier, which is high for SME adoption.</xltc:text>
  </xltc:threadedComment>
</xltc:ThreadedComments>
</file>

<file path=xl/threadedcomments/threadedcomment2.xml><?xml version="1.0" encoding="utf-8"?>
<xltc:ThreadedComments xmlns:xltc="http://schemas.microsoft.com/office/spreadsheetml/2018/threadedcomments">
  <xltc:threadedComment ref="B18" dT="2026-05-19T18:13:57.771+00:00" personId="{17999FA3-7807-4539-9229-2D0185D72A3B}" id="a0lp14">
    <xltc:text>EBITDA excludes grant income. Grant should be treated according to applicable accounting standards and grant agreement terms.</xltc:text>
  </xltc:threadedComment>
</xltc:ThreadedComments>
</file>

<file path=xl/threadedcomments/threadedcomment3.xml><?xml version="1.0" encoding="utf-8"?>
<xltc:ThreadedComments xmlns:xltc="http://schemas.microsoft.com/office/spreadsheetml/2018/threadedcomments">
  <xltc:threadedComment ref="B5" dT="2026-05-19T18:13:57.771+00:00" personId="{17999FA3-7807-4539-9229-2D0185D72A3B}" id="ks2a68">
    <xltc:text>Base-case forecast is intentionally conservative for grant reviewers.</xltc:text>
  </xltc:threadedComment>
</xltc:ThreadedComments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af2961c0f5d4d73" /><Relationship Type="http://schemas.openxmlformats.org/officeDocument/2006/relationships/vmlDrawing" Target="/xl/drawings/vmldrawing.vml" Id="R6bddaca28122400b" /><Relationship Type="http://schemas.microsoft.com/office/2017/10/relationships/threadedComment" Target="/xl/threadedcomments/threadedcomment.xml" Id="Rceb2b7e5c6bc433c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95c0833755864c2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comments" Target="/xl/comments2.xml" Id="Rdc6e38019aca4ca6" /><Relationship Type="http://schemas.openxmlformats.org/officeDocument/2006/relationships/vmlDrawing" Target="/xl/drawings/vmldrawing2.vml" Id="Rea416299fcf044fb" /><Relationship Type="http://schemas.microsoft.com/office/2017/10/relationships/threadedComment" Target="/xl/threadedcomments/threadedcomment2.xml" Id="R20dd9706884c4453" /><Relationship Type="http://schemas.openxmlformats.org/officeDocument/2006/relationships/table" Target="/xl/tables/table2.xml" Id="Rf74c8f77af1849cb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comments" Target="/xl/comments3.xml" Id="Rfbec90242a1a4953" /><Relationship Type="http://schemas.openxmlformats.org/officeDocument/2006/relationships/vmlDrawing" Target="/xl/drawings/vmldrawing3.vml" Id="Rbc6342fd6bbe4401" /><Relationship Type="http://schemas.microsoft.com/office/2017/10/relationships/threadedComment" Target="/xl/threadedcomments/threadedcomment3.xml" Id="R75963fc493a6455f" /><Relationship Type="http://schemas.openxmlformats.org/officeDocument/2006/relationships/drawing" Target="/xl/drawings/drawing1.xml" Id="R019bbecee47b4d47" /></Relationships>
</file>

<file path=xl/worksheets/sheet1.xml><?xml version="1.0" encoding="utf-8"?>
<x:worksheet xmlns:x="http://schemas.openxmlformats.org/spreadsheetml/2006/main">
  <x:sheetFormatPr defaultRowHeight="15"/>
  <x:cols>
    <x:col min="1" max="1" width="32" hidden="0" customWidth="1"/>
    <x:col min="2" max="2" width="26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70" hidden="0" customWidth="1"/>
  </x:cols>
  <x:sheetData>
    <x:row r="1" ht="28" customHeight="1">
      <x:c r="A1" s="5" t="str">
        <x:v>3-5 Year Financial Forecast Assumptions</x:v>
      </x:c>
    </x:row>
    <x:row r="2" ht="36" customHeight="1">
      <x:c r="A2" s="11" t="str">
        <x:v>Conservative, grant-ready base case. The original source documents' $120M-$155M Year 5 revenue case is treated as unvalidated upside, not the base case.</x:v>
      </x:c>
    </x:row>
    <x:row r="4">
      <x:c r="A4" s="25" t="str">
        <x:v>Input</x:v>
      </x:c>
      <x:c r="B4" s="26" t="str">
        <x:v>Unit</x:v>
      </x:c>
      <x:c r="C4" s="26" t="str">
        <x:v>Year 1
2026/27</x:v>
      </x:c>
      <x:c r="D4" s="26" t="str">
        <x:v>Year 2
2027/28</x:v>
      </x:c>
      <x:c r="E4" s="26" t="str">
        <x:v>Year 3
2028/29</x:v>
      </x:c>
      <x:c r="F4" s="26" t="str">
        <x:v>Year 4
2029/30</x:v>
      </x:c>
      <x:c r="G4" s="26" t="str">
        <x:v>Year 5
2030/31</x:v>
      </x:c>
      <x:c r="H4" s="27" t="str">
        <x:v>Source / Note</x:v>
      </x:c>
    </x:row>
    <x:row r="5">
      <x:c r="A5" s="60" t="str">
        <x:v>Average Pro subscribers</x:v>
      </x:c>
      <x:c r="B5" s="61" t="str">
        <x:v>Clients</x:v>
      </x:c>
      <x:c r="C5" s="95" t="n">
        <x:v>25</x:v>
      </x:c>
      <x:c r="D5" s="95" t="n">
        <x:v>200</x:v>
      </x:c>
      <x:c r="E5" s="95" t="n">
        <x:v>800</x:v>
      </x:c>
      <x:c r="F5" s="95" t="n">
        <x:v>1800</x:v>
      </x:c>
      <x:c r="G5" s="95" t="n">
        <x:v>3500</x:v>
      </x:c>
      <x:c r="H5" s="62" t="str">
        <x:v>Placeholder; requires pilot/customer pipeline validation.</x:v>
      </x:c>
    </x:row>
    <x:row r="6">
      <x:c r="A6" s="63" t="str">
        <x:v>Pro subscription price</x:v>
      </x:c>
      <x:c r="B6" s="64" t="str">
        <x:v>USD/month</x:v>
      </x:c>
      <x:c r="C6" s="101" t="n">
        <x:v>299</x:v>
      </x:c>
      <x:c r="D6" s="101" t="n">
        <x:v>299</x:v>
      </x:c>
      <x:c r="E6" s="101" t="n">
        <x:v>299</x:v>
      </x:c>
      <x:c r="F6" s="101" t="n">
        <x:v>299</x:v>
      </x:c>
      <x:c r="G6" s="101" t="n">
        <x:v>299</x:v>
      </x:c>
      <x:c r="H6" s="65" t="str">
        <x:v>Market-tested placeholder; lower than source's $1,000/month premium tier.</x:v>
      </x:c>
    </x:row>
    <x:row r="7">
      <x:c r="A7" s="63" t="str">
        <x:v>Enterprise/API clients</x:v>
      </x:c>
      <x:c r="B7" s="64" t="str">
        <x:v>Clients</x:v>
      </x:c>
      <x:c r="C7" s="96" t="n">
        <x:v>3</x:v>
      </x:c>
      <x:c r="D7" s="96" t="n">
        <x:v>20</x:v>
      </x:c>
      <x:c r="E7" s="96" t="n">
        <x:v>60</x:v>
      </x:c>
      <x:c r="F7" s="96" t="n">
        <x:v>120</x:v>
      </x:c>
      <x:c r="G7" s="96" t="n">
        <x:v>225</x:v>
      </x:c>
      <x:c r="H7" s="65" t="str">
        <x:v>Placeholder based on gradual B2B adoption.</x:v>
      </x:c>
    </x:row>
    <x:row r="8">
      <x:c r="A8" s="63" t="str">
        <x:v>Enterprise/API price</x:v>
      </x:c>
      <x:c r="B8" s="64" t="str">
        <x:v>USD/month</x:v>
      </x:c>
      <x:c r="C8" s="101" t="n">
        <x:v>1500</x:v>
      </x:c>
      <x:c r="D8" s="101" t="n">
        <x:v>1500</x:v>
      </x:c>
      <x:c r="E8" s="101" t="n">
        <x:v>1500</x:v>
      </x:c>
      <x:c r="F8" s="101" t="n">
        <x:v>1500</x:v>
      </x:c>
      <x:c r="G8" s="101" t="n">
        <x:v>1500</x:v>
      </x:c>
      <x:c r="H8" s="65" t="str">
        <x:v>Placeholder; requires customer discovery.</x:v>
      </x:c>
    </x:row>
    <x:row r="9">
      <x:c r="A9" s="63" t="str">
        <x:v>Marketplace GMV</x:v>
      </x:c>
      <x:c r="B9" s="64" t="str">
        <x:v>USD</x:v>
      </x:c>
      <x:c r="C9" s="105" t="n">
        <x:v>0</x:v>
      </x:c>
      <x:c r="D9" s="105" t="n">
        <x:v>2000000</x:v>
      </x:c>
      <x:c r="E9" s="105" t="n">
        <x:v>12000000</x:v>
      </x:c>
      <x:c r="F9" s="105" t="n">
        <x:v>40000000</x:v>
      </x:c>
      <x:c r="G9" s="105" t="n">
        <x:v>90000000</x:v>
      </x:c>
      <x:c r="H9" s="65" t="str">
        <x:v>Placeholder; conservative relative to source claims of 1% of a $300B market.</x:v>
      </x:c>
    </x:row>
    <x:row r="10">
      <x:c r="A10" s="63" t="str">
        <x:v>Marketplace take rate</x:v>
      </x:c>
      <x:c r="B10" s="64" t="str">
        <x:v>%</x:v>
      </x:c>
      <x:c r="C10" s="101" t="n">
        <x:v>0.025</x:v>
      </x:c>
      <x:c r="D10" s="101" t="n">
        <x:v>0.025</x:v>
      </x:c>
      <x:c r="E10" s="101" t="n">
        <x:v>0.025</x:v>
      </x:c>
      <x:c r="F10" s="101" t="n">
        <x:v>0.025</x:v>
      </x:c>
      <x:c r="G10" s="101" t="n">
        <x:v>0.025</x:v>
      </x:c>
      <x:c r="H10" s="65" t="str">
        <x:v>Source materials use 2%; model uses 2.5% blended take rate.</x:v>
      </x:c>
    </x:row>
    <x:row r="11">
      <x:c r="A11" s="63" t="str">
        <x:v>Verification engagements</x:v>
      </x:c>
      <x:c r="B11" s="64" t="str">
        <x:v>Count</x:v>
      </x:c>
      <x:c r="C11" s="96" t="n">
        <x:v>2</x:v>
      </x:c>
      <x:c r="D11" s="96" t="n">
        <x:v>20</x:v>
      </x:c>
      <x:c r="E11" s="96" t="n">
        <x:v>60</x:v>
      </x:c>
      <x:c r="F11" s="96" t="n">
        <x:v>125</x:v>
      </x:c>
      <x:c r="G11" s="96" t="n">
        <x:v>250</x:v>
      </x:c>
      <x:c r="H11" s="65" t="str">
        <x:v>Platform-supported due diligence/verification support, not official registry certification.</x:v>
      </x:c>
    </x:row>
    <x:row r="12">
      <x:c r="A12" s="63" t="str">
        <x:v>Average verification fee</x:v>
      </x:c>
      <x:c r="B12" s="64" t="str">
        <x:v>USD</x:v>
      </x:c>
      <x:c r="C12" s="101" t="n">
        <x:v>12500</x:v>
      </x:c>
      <x:c r="D12" s="101" t="n">
        <x:v>12500</x:v>
      </x:c>
      <x:c r="E12" s="101" t="n">
        <x:v>12000</x:v>
      </x:c>
      <x:c r="F12" s="101" t="n">
        <x:v>10000</x:v>
      </x:c>
      <x:c r="G12" s="101" t="n">
        <x:v>8500</x:v>
      </x:c>
      <x:c r="H12" s="65" t="str">
        <x:v>Lower fee as workflow automation improves.</x:v>
      </x:c>
    </x:row>
    <x:row r="13">
      <x:c r="A13" s="63" t="str">
        <x:v>Data/API reports</x:v>
      </x:c>
      <x:c r="B13" s="64" t="str">
        <x:v>Count</x:v>
      </x:c>
      <x:c r="C13" s="96" t="n">
        <x:v>0</x:v>
      </x:c>
      <x:c r="D13" s="96" t="n">
        <x:v>5</x:v>
      </x:c>
      <x:c r="E13" s="96" t="n">
        <x:v>15</x:v>
      </x:c>
      <x:c r="F13" s="96" t="n">
        <x:v>35</x:v>
      </x:c>
      <x:c r="G13" s="96" t="n">
        <x:v>75</x:v>
      </x:c>
      <x:c r="H13" s="65" t="str">
        <x:v>Placeholder.</x:v>
      </x:c>
    </x:row>
    <x:row r="14">
      <x:c r="A14" s="63" t="str">
        <x:v>Average data/report fee</x:v>
      </x:c>
      <x:c r="B14" s="64" t="str">
        <x:v>USD</x:v>
      </x:c>
      <x:c r="C14" s="96" t="n">
        <x:v>8000</x:v>
      </x:c>
      <x:c r="D14" s="96" t="n">
        <x:v>8000</x:v>
      </x:c>
      <x:c r="E14" s="96" t="n">
        <x:v>8000</x:v>
      </x:c>
      <x:c r="F14" s="96" t="n">
        <x:v>8000</x:v>
      </x:c>
      <x:c r="G14" s="96" t="n">
        <x:v>8000</x:v>
      </x:c>
      <x:c r="H14" s="65" t="str">
        <x:v>Placeholder.</x:v>
      </x:c>
    </x:row>
    <x:row r="15">
      <x:c r="A15" s="63" t="str">
        <x:v>Subscription COGS</x:v>
      </x:c>
      <x:c r="B15" s="64" t="str">
        <x:v>% of subscription revenue</x:v>
      </x:c>
      <x:c r="C15" s="105" t="n">
        <x:v>0.2</x:v>
      </x:c>
      <x:c r="D15" s="105" t="n">
        <x:v>0.2</x:v>
      </x:c>
      <x:c r="E15" s="105" t="n">
        <x:v>0.2</x:v>
      </x:c>
      <x:c r="F15" s="105" t="n">
        <x:v>0.19</x:v>
      </x:c>
      <x:c r="G15" s="105" t="n">
        <x:v>0.18</x:v>
      </x:c>
      <x:c r="H15" s="65" t="str">
        <x:v>Cloud, support, data processing.</x:v>
      </x:c>
    </x:row>
    <x:row r="16">
      <x:c r="A16" s="63" t="str">
        <x:v>Transaction COGS</x:v>
      </x:c>
      <x:c r="B16" s="64" t="str">
        <x:v>% of transaction fees</x:v>
      </x:c>
      <x:c r="C16" s="105" t="n">
        <x:v>0.1</x:v>
      </x:c>
      <x:c r="D16" s="105" t="n">
        <x:v>0.1</x:v>
      </x:c>
      <x:c r="E16" s="105" t="n">
        <x:v>0.1</x:v>
      </x:c>
      <x:c r="F16" s="105" t="n">
        <x:v>0.09</x:v>
      </x:c>
      <x:c r="G16" s="105" t="n">
        <x:v>0.08</x:v>
      </x:c>
      <x:c r="H16" s="65" t="str">
        <x:v>Payment, support, compliance overhead.</x:v>
      </x:c>
    </x:row>
    <x:row r="17">
      <x:c r="A17" s="63" t="str">
        <x:v>Verification COGS</x:v>
      </x:c>
      <x:c r="B17" s="64" t="str">
        <x:v>% of verification revenue</x:v>
      </x:c>
      <x:c r="C17" s="105" t="n">
        <x:v>0.4</x:v>
      </x:c>
      <x:c r="D17" s="105" t="n">
        <x:v>0.38</x:v>
      </x:c>
      <x:c r="E17" s="105" t="n">
        <x:v>0.35</x:v>
      </x:c>
      <x:c r="F17" s="105" t="n">
        <x:v>0.32</x:v>
      </x:c>
      <x:c r="G17" s="105" t="n">
        <x:v>0.3</x:v>
      </x:c>
      <x:c r="H17" s="65" t="str">
        <x:v>Expert review, quality assurance.</x:v>
      </x:c>
    </x:row>
    <x:row r="18">
      <x:c r="A18" s="63" t="str">
        <x:v>Data/report COGS</x:v>
      </x:c>
      <x:c r="B18" s="64" t="str">
        <x:v>% of data/report revenue</x:v>
      </x:c>
      <x:c r="C18" s="105" t="n">
        <x:v>0.25</x:v>
      </x:c>
      <x:c r="D18" s="105" t="n">
        <x:v>0.25</x:v>
      </x:c>
      <x:c r="E18" s="105" t="n">
        <x:v>0.24</x:v>
      </x:c>
      <x:c r="F18" s="105" t="n">
        <x:v>0.23</x:v>
      </x:c>
      <x:c r="G18" s="105" t="n">
        <x:v>0.22</x:v>
      </x:c>
      <x:c r="H18" s="65" t="str">
        <x:v>Data licensing and analyst work.</x:v>
      </x:c>
    </x:row>
    <x:row r="19">
      <x:c r="A19" s="63" t="str">
        <x:v>Product &amp; engineering OpEx</x:v>
      </x:c>
      <x:c r="B19" s="64" t="str">
        <x:v>USD</x:v>
      </x:c>
      <x:c r="C19" s="101" t="n">
        <x:v>1450000</x:v>
      </x:c>
      <x:c r="D19" s="101" t="n">
        <x:v>2500000</x:v>
      </x:c>
      <x:c r="E19" s="101" t="n">
        <x:v>3200000</x:v>
      </x:c>
      <x:c r="F19" s="101" t="n">
        <x:v>4500000</x:v>
      </x:c>
      <x:c r="G19" s="101" t="n">
        <x:v>6200000</x:v>
      </x:c>
      <x:c r="H19" s="65" t="str">
        <x:v>Includes engineering, data, infrastructure.</x:v>
      </x:c>
    </x:row>
    <x:row r="20">
      <x:c r="A20" s="63" t="str">
        <x:v>Sales &amp; marketing OpEx</x:v>
      </x:c>
      <x:c r="B20" s="64" t="str">
        <x:v>USD</x:v>
      </x:c>
      <x:c r="C20" s="101" t="n">
        <x:v>550000</x:v>
      </x:c>
      <x:c r="D20" s="101" t="n">
        <x:v>1100000</x:v>
      </x:c>
      <x:c r="E20" s="101" t="n">
        <x:v>2000000</x:v>
      </x:c>
      <x:c r="F20" s="101" t="n">
        <x:v>3200000</x:v>
      </x:c>
      <x:c r="G20" s="101" t="n">
        <x:v>4800000</x:v>
      </x:c>
      <x:c r="H20" s="65" t="str">
        <x:v>Education-led acquisition; excludes investor fundraising.</x:v>
      </x:c>
    </x:row>
    <x:row r="21">
      <x:c r="A21" s="63" t="str">
        <x:v>G&amp;A and compliance OpEx</x:v>
      </x:c>
      <x:c r="B21" s="64" t="str">
        <x:v>USD</x:v>
      </x:c>
      <x:c r="C21" s="101" t="n">
        <x:v>750000</x:v>
      </x:c>
      <x:c r="D21" s="101" t="n">
        <x:v>1000000</x:v>
      </x:c>
      <x:c r="E21" s="101" t="n">
        <x:v>1400000</x:v>
      </x:c>
      <x:c r="F21" s="101" t="n">
        <x:v>2000000</x:v>
      </x:c>
      <x:c r="G21" s="101" t="n">
        <x:v>2800000</x:v>
      </x:c>
      <x:c r="H21" s="65" t="str">
        <x:v>Legal, finance, grant compliance, governance.</x:v>
      </x:c>
    </x:row>
    <x:row r="22">
      <x:c r="A22" s="63" t="str">
        <x:v>Monitoring &amp; evaluation OpEx</x:v>
      </x:c>
      <x:c r="B22" s="64" t="str">
        <x:v>USD</x:v>
      </x:c>
      <x:c r="C22" s="101" t="n">
        <x:v>150000</x:v>
      </x:c>
      <x:c r="D22" s="101" t="n">
        <x:v>200000</x:v>
      </x:c>
      <x:c r="E22" s="101" t="n">
        <x:v>250000</x:v>
      </x:c>
      <x:c r="F22" s="101" t="n">
        <x:v>300000</x:v>
      </x:c>
      <x:c r="G22" s="101" t="n">
        <x:v>350000</x:v>
      </x:c>
      <x:c r="H22" s="65" t="str">
        <x:v>Impact measurement, independent evaluation.</x:v>
      </x:c>
    </x:row>
    <x:row r="23">
      <x:c r="A23" s="66" t="str">
        <x:v>Grant income in cash flow only</x:v>
      </x:c>
      <x:c r="B23" s="67" t="str">
        <x:v>USD</x:v>
      </x:c>
      <x:c r="C23" s="103" t="n">
        <x:v>2500000</x:v>
      </x:c>
      <x:c r="D23" s="103" t="n">
        <x:v>2500000</x:v>
      </x:c>
      <x:c r="E23" s="103" t="n">
        <x:v>0</x:v>
      </x:c>
      <x:c r="F23" s="103" t="n">
        <x:v>0</x:v>
      </x:c>
      <x:c r="G23" s="103" t="n">
        <x:v>0</x:v>
      </x:c>
      <x:c r="H23" s="68" t="str">
        <x:v>Not treated as operating revenue in income statement.</x:v>
      </x:c>
    </x:row>
  </x:sheetData>
  <x:mergeCells>
    <x:mergeCell ref="A1:G1"/>
    <x:mergeCell ref="A2:G2"/>
  </x:mergeCells>
  <x:pageMargins left="0.7" right="0.7" top="0.75" bottom="0.75" header="0.3" footer="0.3"/>
  <x:legacyDrawing xmlns:r="http://schemas.openxmlformats.org/officeDocument/2006/relationships" r:id="R6bddaca28122400b"/>
  <x:extLst>
    <x:ext uri="{B025F937-C7B1-47D3-B67F-A62EFF666E3E}">
      <xltc:threadedComments xmlns:xltc="http://schemas.microsoft.com/office/spreadsheetml/2018/threadedcomments" xmlns:r="http://schemas.openxmlformats.org/officeDocument/2006/relationships" r:id="Rceb2b7e5c6bc433c"/>
    </x:ext>
  </x:extLst>
</x:worksheet>
</file>

<file path=xl/worksheets/sheet2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55" hidden="0" customWidth="1"/>
  </x:cols>
  <x:sheetData>
    <x:row r="1" ht="28" customHeight="1">
      <x:c r="A1" s="5" t="str">
        <x:v>Revenue Build</x:v>
      </x:c>
    </x:row>
    <x:row r="2" ht="36" customHeight="1">
      <x:c r="A2" s="11" t="str">
        <x:v>All revenue formulas reference the Assumptions sheet.</x:v>
      </x:c>
    </x:row>
    <x:row r="4">
      <x:c r="A4" s="25" t="str">
        <x:v>Revenue Stream / Metric</x:v>
      </x:c>
      <x:c r="B4" s="26" t="str">
        <x:v>Year 1
2026/27</x:v>
      </x:c>
      <x:c r="C4" s="26" t="str">
        <x:v>Year 2
2027/28</x:v>
      </x:c>
      <x:c r="D4" s="26" t="str">
        <x:v>Year 3
2028/29</x:v>
      </x:c>
      <x:c r="E4" s="26" t="str">
        <x:v>Year 4
2029/30</x:v>
      </x:c>
      <x:c r="F4" s="26" t="str">
        <x:v>Year 5
2030/31</x:v>
      </x:c>
      <x:c r="G4" s="27" t="str">
        <x:v>Formula / Rationale</x:v>
      </x:c>
    </x:row>
    <x:row r="5">
      <x:c r="A5" s="60" t="str">
        <x:v>Pro subscription revenue</x:v>
      </x:c>
      <x:c r="B5" s="107" t="n">
        <x:f>'Assumptions'!C5*'Assumptions'!C6*12</x:f>
        <x:v>89700</x:v>
      </x:c>
      <x:c r="C5" s="107" t="n">
        <x:f>'Assumptions'!D5*'Assumptions'!D6*12</x:f>
        <x:v>717600</x:v>
      </x:c>
      <x:c r="D5" s="107" t="n">
        <x:f>'Assumptions'!E5*'Assumptions'!E6*12</x:f>
        <x:v>2870400</x:v>
      </x:c>
      <x:c r="E5" s="107" t="n">
        <x:f>'Assumptions'!F5*'Assumptions'!F6*12</x:f>
        <x:v>6458400</x:v>
      </x:c>
      <x:c r="F5" s="107" t="n">
        <x:f>'Assumptions'!G5*'Assumptions'!G6*12</x:f>
        <x:v>12558000</x:v>
      </x:c>
      <x:c r="G5" s="62" t="str">
        <x:v>Average Pro subscribers x monthly price x 12</x:v>
      </x:c>
    </x:row>
    <x:row r="6">
      <x:c r="A6" s="63" t="str">
        <x:v>Enterprise/API subscription revenue</x:v>
      </x:c>
      <x:c r="B6" s="108" t="n">
        <x:f>'Assumptions'!C7*'Assumptions'!C8*12</x:f>
        <x:v>54000</x:v>
      </x:c>
      <x:c r="C6" s="108" t="n">
        <x:f>'Assumptions'!D7*'Assumptions'!D8*12</x:f>
        <x:v>360000</x:v>
      </x:c>
      <x:c r="D6" s="108" t="n">
        <x:f>'Assumptions'!E7*'Assumptions'!E8*12</x:f>
        <x:v>1080000</x:v>
      </x:c>
      <x:c r="E6" s="108" t="n">
        <x:f>'Assumptions'!F7*'Assumptions'!F8*12</x:f>
        <x:v>2160000</x:v>
      </x:c>
      <x:c r="F6" s="108" t="n">
        <x:f>'Assumptions'!G7*'Assumptions'!G8*12</x:f>
        <x:v>4050000</x:v>
      </x:c>
      <x:c r="G6" s="65" t="str">
        <x:v>Enterprise clients x monthly price x 12</x:v>
      </x:c>
    </x:row>
    <x:row r="7">
      <x:c r="A7" s="63" t="str">
        <x:v>Marketplace transaction fees</x:v>
      </x:c>
      <x:c r="B7" s="108" t="n">
        <x:f>'Assumptions'!C9*'Assumptions'!C10</x:f>
        <x:v>0</x:v>
      </x:c>
      <x:c r="C7" s="108" t="n">
        <x:f>'Assumptions'!D9*'Assumptions'!D10</x:f>
        <x:v>50000</x:v>
      </x:c>
      <x:c r="D7" s="108" t="n">
        <x:f>'Assumptions'!E9*'Assumptions'!E10</x:f>
        <x:v>300000</x:v>
      </x:c>
      <x:c r="E7" s="108" t="n">
        <x:f>'Assumptions'!F9*'Assumptions'!F10</x:f>
        <x:v>1000000</x:v>
      </x:c>
      <x:c r="F7" s="108" t="n">
        <x:f>'Assumptions'!G9*'Assumptions'!G10</x:f>
        <x:v>2250000</x:v>
      </x:c>
      <x:c r="G7" s="65" t="str">
        <x:v>GMV x take rate</x:v>
      </x:c>
    </x:row>
    <x:row r="8">
      <x:c r="A8" s="63" t="str">
        <x:v>Verification support revenue</x:v>
      </x:c>
      <x:c r="B8" s="108" t="n">
        <x:f>'Assumptions'!C11*'Assumptions'!C12</x:f>
        <x:v>25000</x:v>
      </x:c>
      <x:c r="C8" s="108" t="n">
        <x:f>'Assumptions'!D11*'Assumptions'!D12</x:f>
        <x:v>250000</x:v>
      </x:c>
      <x:c r="D8" s="108" t="n">
        <x:f>'Assumptions'!E11*'Assumptions'!E12</x:f>
        <x:v>720000</x:v>
      </x:c>
      <x:c r="E8" s="108" t="n">
        <x:f>'Assumptions'!F11*'Assumptions'!F12</x:f>
        <x:v>1250000</x:v>
      </x:c>
      <x:c r="F8" s="108" t="n">
        <x:f>'Assumptions'!G11*'Assumptions'!G12</x:f>
        <x:v>2125000</x:v>
      </x:c>
      <x:c r="G8" s="65" t="str">
        <x:v>Engagements x average fee</x:v>
      </x:c>
    </x:row>
    <x:row r="9">
      <x:c r="A9" s="63" t="str">
        <x:v>Data/API report revenue</x:v>
      </x:c>
      <x:c r="B9" s="108" t="n">
        <x:f>'Assumptions'!C13*'Assumptions'!C14</x:f>
        <x:v>0</x:v>
      </x:c>
      <x:c r="C9" s="108" t="n">
        <x:f>'Assumptions'!D13*'Assumptions'!D14</x:f>
        <x:v>40000</x:v>
      </x:c>
      <x:c r="D9" s="108" t="n">
        <x:f>'Assumptions'!E13*'Assumptions'!E14</x:f>
        <x:v>120000</x:v>
      </x:c>
      <x:c r="E9" s="108" t="n">
        <x:f>'Assumptions'!F13*'Assumptions'!F14</x:f>
        <x:v>280000</x:v>
      </x:c>
      <x:c r="F9" s="108" t="n">
        <x:f>'Assumptions'!G13*'Assumptions'!G14</x:f>
        <x:v>600000</x:v>
      </x:c>
      <x:c r="G9" s="65" t="str">
        <x:v>Reports x average fee</x:v>
      </x:c>
    </x:row>
    <x:row r="10">
      <x:c r="A10" s="63" t="str">
        <x:v>Total revenue</x:v>
      </x:c>
      <x:c r="B10" s="108" t="n">
        <x:f>SUM(B5:B9)</x:f>
        <x:v>168700</x:v>
      </x:c>
      <x:c r="C10" s="108" t="n">
        <x:f>SUM(C5:C9)</x:f>
        <x:v>1417600</x:v>
      </x:c>
      <x:c r="D10" s="108" t="n">
        <x:f>SUM(D5:D9)</x:f>
        <x:v>5090400</x:v>
      </x:c>
      <x:c r="E10" s="108" t="n">
        <x:f>SUM(E5:E9)</x:f>
        <x:v>11148400</x:v>
      </x:c>
      <x:c r="F10" s="108" t="n">
        <x:f>SUM(F5:F9)</x:f>
        <x:v>21583000</x:v>
      </x:c>
      <x:c r="G10" s="65" t="str">
        <x:v>Sum of revenue streams</x:v>
      </x:c>
    </x:row>
    <x:row r="11">
      <x:c r="A11" s="63" t="str">
        <x:v>Marketplace GMV</x:v>
      </x:c>
      <x:c r="B11" s="108" t="n">
        <x:f>'Assumptions'!C9</x:f>
        <x:v>0</x:v>
      </x:c>
      <x:c r="C11" s="108" t="n">
        <x:f>'Assumptions'!D9</x:f>
        <x:v>2000000</x:v>
      </x:c>
      <x:c r="D11" s="108" t="n">
        <x:f>'Assumptions'!E9</x:f>
        <x:v>12000000</x:v>
      </x:c>
      <x:c r="E11" s="108" t="n">
        <x:f>'Assumptions'!F9</x:f>
        <x:v>40000000</x:v>
      </x:c>
      <x:c r="F11" s="108" t="n">
        <x:f>'Assumptions'!G9</x:f>
        <x:v>90000000</x:v>
      </x:c>
      <x:c r="G11" s="65" t="str">
        <x:v>Underlying transaction volume, not revenue</x:v>
      </x:c>
    </x:row>
    <x:row r="12">
      <x:c r="A12" s="66" t="str">
        <x:v>Total paying customers</x:v>
      </x:c>
      <x:c r="B12" s="111" t="n">
        <x:f>'Assumptions'!C5+'Assumptions'!C7</x:f>
        <x:v>28</x:v>
      </x:c>
      <x:c r="C12" s="111" t="n">
        <x:f>'Assumptions'!D5+'Assumptions'!D7</x:f>
        <x:v>220</x:v>
      </x:c>
      <x:c r="D12" s="111" t="n">
        <x:f>'Assumptions'!E5+'Assumptions'!E7</x:f>
        <x:v>860</x:v>
      </x:c>
      <x:c r="E12" s="111" t="n">
        <x:f>'Assumptions'!F5+'Assumptions'!F7</x:f>
        <x:v>1920</x:v>
      </x:c>
      <x:c r="F12" s="111" t="n">
        <x:f>'Assumptions'!G5+'Assumptions'!G7</x:f>
        <x:v>3725</x:v>
      </x:c>
      <x:c r="G12" s="68" t="str">
        <x:v>Pro subscribers + enterprise/API clients</x:v>
      </x:c>
    </x:row>
  </x:sheetData>
  <x:mergeCells>
    <x:mergeCell ref="A1:G1"/>
    <x:mergeCell ref="A2:G2"/>
  </x:mergeCells>
  <x:pageMargins left="0.7" right="0.7" top="0.75" bottom="0.75" header="0.3" footer="0.3"/>
  <x:tableParts count="1">
    <x:tablePart xmlns:r="http://schemas.openxmlformats.org/officeDocument/2006/relationships" r:id="R95c0833755864c28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55" hidden="0" customWidth="1"/>
  </x:cols>
  <x:sheetData>
    <x:row r="1" ht="28" customHeight="1">
      <x:c r="A1" s="5" t="str">
        <x:v>Projected Income Statement</x:v>
      </x:c>
    </x:row>
    <x:row r="2" ht="36" customHeight="1">
      <x:c r="A2" s="11" t="str">
        <x:v>Operating model excludes grant income from revenue; grant cash is shown in the Cash Flow Forecast workbook.</x:v>
      </x:c>
    </x:row>
    <x:row r="4">
      <x:c r="A4" s="25" t="str">
        <x:v>Line Item</x:v>
      </x:c>
      <x:c r="B4" s="26" t="str">
        <x:v>Year 1
2026/27</x:v>
      </x:c>
      <x:c r="C4" s="26" t="str">
        <x:v>Year 2
2027/28</x:v>
      </x:c>
      <x:c r="D4" s="26" t="str">
        <x:v>Year 3
2028/29</x:v>
      </x:c>
      <x:c r="E4" s="26" t="str">
        <x:v>Year 4
2029/30</x:v>
      </x:c>
      <x:c r="F4" s="26" t="str">
        <x:v>Year 5
2030/31</x:v>
      </x:c>
      <x:c r="G4" s="27" t="str">
        <x:v>Note</x:v>
      </x:c>
    </x:row>
    <x:row r="5">
      <x:c r="A5" s="60" t="str">
        <x:v>Revenue</x:v>
      </x:c>
      <x:c r="B5" s="107" t="n">
        <x:f>'Revenue Build'!B10</x:f>
        <x:v>168700</x:v>
      </x:c>
      <x:c r="C5" s="107" t="n">
        <x:f>'Revenue Build'!C10</x:f>
        <x:v>1417600</x:v>
      </x:c>
      <x:c r="D5" s="107" t="n">
        <x:f>'Revenue Build'!D10</x:f>
        <x:v>5090400</x:v>
      </x:c>
      <x:c r="E5" s="107" t="n">
        <x:f>'Revenue Build'!E10</x:f>
        <x:v>11148400</x:v>
      </x:c>
      <x:c r="F5" s="107" t="n">
        <x:f>'Revenue Build'!F10</x:f>
        <x:v>21583000</x:v>
      </x:c>
      <x:c r="G5" s="62" t="str">
        <x:v>From Revenue Build.</x:v>
      </x:c>
    </x:row>
    <x:row r="6">
      <x:c r="A6" s="63" t="str">
        <x:v>COGS - subscriptions</x:v>
      </x:c>
      <x:c r="B6" s="108" t="n">
        <x:f>('Revenue Build'!B5+'Revenue Build'!B6)*'Assumptions'!C15</x:f>
        <x:v>28740</x:v>
      </x:c>
      <x:c r="C6" s="108" t="n">
        <x:f>('Revenue Build'!C5+'Revenue Build'!C6)*'Assumptions'!D15</x:f>
        <x:v>215520</x:v>
      </x:c>
      <x:c r="D6" s="108" t="n">
        <x:f>('Revenue Build'!D5+'Revenue Build'!D6)*'Assumptions'!E15</x:f>
        <x:v>790080</x:v>
      </x:c>
      <x:c r="E6" s="108" t="n">
        <x:f>('Revenue Build'!E5+'Revenue Build'!E6)*'Assumptions'!F15</x:f>
        <x:v>1637496</x:v>
      </x:c>
      <x:c r="F6" s="108" t="n">
        <x:f>('Revenue Build'!F5+'Revenue Build'!F6)*'Assumptions'!G15</x:f>
        <x:v>2989440</x:v>
      </x:c>
      <x:c r="G6" s="65" t="str">
        <x:v>Subscription revenue x subscription COGS.</x:v>
      </x:c>
    </x:row>
    <x:row r="7">
      <x:c r="A7" s="63" t="str">
        <x:v>COGS - transactions</x:v>
      </x:c>
      <x:c r="B7" s="108" t="n">
        <x:f>'Revenue Build'!B7*'Assumptions'!C16</x:f>
        <x:v>0</x:v>
      </x:c>
      <x:c r="C7" s="108" t="n">
        <x:f>'Revenue Build'!C7*'Assumptions'!D16</x:f>
        <x:v>5000</x:v>
      </x:c>
      <x:c r="D7" s="108" t="n">
        <x:f>'Revenue Build'!D7*'Assumptions'!E16</x:f>
        <x:v>30000</x:v>
      </x:c>
      <x:c r="E7" s="108" t="n">
        <x:f>'Revenue Build'!E7*'Assumptions'!F16</x:f>
        <x:v>90000</x:v>
      </x:c>
      <x:c r="F7" s="108" t="n">
        <x:f>'Revenue Build'!F7*'Assumptions'!G16</x:f>
        <x:v>180000</x:v>
      </x:c>
      <x:c r="G7" s="65" t="str">
        <x:v>Transaction fee revenue x transaction COGS.</x:v>
      </x:c>
    </x:row>
    <x:row r="8">
      <x:c r="A8" s="63" t="str">
        <x:v>COGS - verification</x:v>
      </x:c>
      <x:c r="B8" s="108" t="n">
        <x:f>'Revenue Build'!B8*'Assumptions'!C17</x:f>
        <x:v>10000</x:v>
      </x:c>
      <x:c r="C8" s="108" t="n">
        <x:f>'Revenue Build'!C8*'Assumptions'!D17</x:f>
        <x:v>95000</x:v>
      </x:c>
      <x:c r="D8" s="108" t="n">
        <x:f>'Revenue Build'!D8*'Assumptions'!E17</x:f>
        <x:v>251999.99999999997</x:v>
      </x:c>
      <x:c r="E8" s="108" t="n">
        <x:f>'Revenue Build'!E8*'Assumptions'!F17</x:f>
        <x:v>400000</x:v>
      </x:c>
      <x:c r="F8" s="108" t="n">
        <x:f>'Revenue Build'!F8*'Assumptions'!G17</x:f>
        <x:v>637500</x:v>
      </x:c>
      <x:c r="G8" s="65" t="str">
        <x:v>Verification revenue x verification COGS.</x:v>
      </x:c>
    </x:row>
    <x:row r="9">
      <x:c r="A9" s="63" t="str">
        <x:v>COGS - data/reports</x:v>
      </x:c>
      <x:c r="B9" s="108" t="n">
        <x:f>'Revenue Build'!B9*'Assumptions'!C18</x:f>
        <x:v>0</x:v>
      </x:c>
      <x:c r="C9" s="108" t="n">
        <x:f>'Revenue Build'!C9*'Assumptions'!D18</x:f>
        <x:v>10000</x:v>
      </x:c>
      <x:c r="D9" s="108" t="n">
        <x:f>'Revenue Build'!D9*'Assumptions'!E18</x:f>
        <x:v>28800</x:v>
      </x:c>
      <x:c r="E9" s="108" t="n">
        <x:f>'Revenue Build'!E9*'Assumptions'!F18</x:f>
        <x:v>64400</x:v>
      </x:c>
      <x:c r="F9" s="108" t="n">
        <x:f>'Revenue Build'!F9*'Assumptions'!G18</x:f>
        <x:v>132000</x:v>
      </x:c>
      <x:c r="G9" s="65" t="str">
        <x:v>Data/report revenue x data/report COGS.</x:v>
      </x:c>
    </x:row>
    <x:row r="10">
      <x:c r="A10" s="120" t="str">
        <x:v>Total COGS</x:v>
      </x:c>
      <x:c r="B10" s="121" t="n">
        <x:f>SUM(B6:B9)</x:f>
        <x:v>38740</x:v>
      </x:c>
      <x:c r="C10" s="121" t="n">
        <x:f>SUM(C6:C9)</x:f>
        <x:v>325520</x:v>
      </x:c>
      <x:c r="D10" s="121" t="n">
        <x:f>SUM(D6:D9)</x:f>
        <x:v>1100880</x:v>
      </x:c>
      <x:c r="E10" s="121" t="n">
        <x:f>SUM(E6:E9)</x:f>
        <x:v>2191896</x:v>
      </x:c>
      <x:c r="F10" s="121" t="n">
        <x:f>SUM(F6:F9)</x:f>
        <x:v>3938940</x:v>
      </x:c>
      <x:c r="G10" s="123" t="str">
        <x:v>Sum.</x:v>
      </x:c>
    </x:row>
    <x:row r="11">
      <x:c r="A11" s="120" t="str">
        <x:v>Gross Profit</x:v>
      </x:c>
      <x:c r="B11" s="121" t="n">
        <x:f>B5-B10</x:f>
        <x:v>129960</x:v>
      </x:c>
      <x:c r="C11" s="121" t="n">
        <x:f>C5-C10</x:f>
        <x:v>1092080</x:v>
      </x:c>
      <x:c r="D11" s="121" t="n">
        <x:f>D5-D10</x:f>
        <x:v>3989520</x:v>
      </x:c>
      <x:c r="E11" s="121" t="n">
        <x:f>E5-E10</x:f>
        <x:v>8956504</x:v>
      </x:c>
      <x:c r="F11" s="121" t="n">
        <x:f>F5-F10</x:f>
        <x:v>17644060</x:v>
      </x:c>
      <x:c r="G11" s="123" t="str">
        <x:v>Revenue less COGS.</x:v>
      </x:c>
    </x:row>
    <x:row r="12">
      <x:c r="A12" s="63" t="str">
        <x:v>Gross Margin</x:v>
      </x:c>
      <x:c r="B12" s="113" t="n">
        <x:f>B11/B5</x:f>
        <x:v>0.7703615886188501</x:v>
      </x:c>
      <x:c r="C12" s="113" t="n">
        <x:f>C11/C5</x:f>
        <x:v>0.770372460496614</x:v>
      </x:c>
      <x:c r="D12" s="113" t="n">
        <x:f>D11/D5</x:f>
        <x:v>0.7837340876944837</x:v>
      </x:c>
      <x:c r="E12" s="113" t="n">
        <x:f>E11/E5</x:f>
        <x:v>0.8033891858921459</x:v>
      </x:c>
      <x:c r="F12" s="113" t="n">
        <x:f>F11/F5</x:f>
        <x:v>0.8174980308576194</x:v>
      </x:c>
      <x:c r="G12" s="65" t="str">
        <x:v>Gross Profit / Revenue.</x:v>
      </x:c>
    </x:row>
    <x:row r="13">
      <x:c r="A13" s="63" t="str">
        <x:v>Product &amp; engineering OpEx</x:v>
      </x:c>
      <x:c r="B13" s="108" t="n">
        <x:f>'Assumptions'!C19</x:f>
        <x:v>1450000</x:v>
      </x:c>
      <x:c r="C13" s="108" t="n">
        <x:f>'Assumptions'!D19</x:f>
        <x:v>2500000</x:v>
      </x:c>
      <x:c r="D13" s="108" t="n">
        <x:f>'Assumptions'!E19</x:f>
        <x:v>3200000</x:v>
      </x:c>
      <x:c r="E13" s="108" t="n">
        <x:f>'Assumptions'!F19</x:f>
        <x:v>4500000</x:v>
      </x:c>
      <x:c r="F13" s="108" t="n">
        <x:f>'Assumptions'!G19</x:f>
        <x:v>6200000</x:v>
      </x:c>
      <x:c r="G13" s="65" t="str">
        <x:v>From Assumptions.</x:v>
      </x:c>
    </x:row>
    <x:row r="14">
      <x:c r="A14" s="63" t="str">
        <x:v>Sales &amp; marketing OpEx</x:v>
      </x:c>
      <x:c r="B14" s="108" t="n">
        <x:f>'Assumptions'!C20</x:f>
        <x:v>550000</x:v>
      </x:c>
      <x:c r="C14" s="108" t="n">
        <x:f>'Assumptions'!D20</x:f>
        <x:v>1100000</x:v>
      </x:c>
      <x:c r="D14" s="108" t="n">
        <x:f>'Assumptions'!E20</x:f>
        <x:v>2000000</x:v>
      </x:c>
      <x:c r="E14" s="108" t="n">
        <x:f>'Assumptions'!F20</x:f>
        <x:v>3200000</x:v>
      </x:c>
      <x:c r="F14" s="108" t="n">
        <x:f>'Assumptions'!G20</x:f>
        <x:v>4800000</x:v>
      </x:c>
      <x:c r="G14" s="65" t="str">
        <x:v>From Assumptions.</x:v>
      </x:c>
    </x:row>
    <x:row r="15">
      <x:c r="A15" s="63" t="str">
        <x:v>G&amp;A and compliance OpEx</x:v>
      </x:c>
      <x:c r="B15" s="108" t="n">
        <x:f>'Assumptions'!C21</x:f>
        <x:v>750000</x:v>
      </x:c>
      <x:c r="C15" s="108" t="n">
        <x:f>'Assumptions'!D21</x:f>
        <x:v>1000000</x:v>
      </x:c>
      <x:c r="D15" s="108" t="n">
        <x:f>'Assumptions'!E21</x:f>
        <x:v>1400000</x:v>
      </x:c>
      <x:c r="E15" s="108" t="n">
        <x:f>'Assumptions'!F21</x:f>
        <x:v>2000000</x:v>
      </x:c>
      <x:c r="F15" s="108" t="n">
        <x:f>'Assumptions'!G21</x:f>
        <x:v>2800000</x:v>
      </x:c>
      <x:c r="G15" s="65" t="str">
        <x:v>From Assumptions.</x:v>
      </x:c>
    </x:row>
    <x:row r="16">
      <x:c r="A16" s="63" t="str">
        <x:v>Monitoring &amp; evaluation OpEx</x:v>
      </x:c>
      <x:c r="B16" s="108" t="n">
        <x:f>'Assumptions'!C22</x:f>
        <x:v>150000</x:v>
      </x:c>
      <x:c r="C16" s="108" t="n">
        <x:f>'Assumptions'!D22</x:f>
        <x:v>200000</x:v>
      </x:c>
      <x:c r="D16" s="108" t="n">
        <x:f>'Assumptions'!E22</x:f>
        <x:v>250000</x:v>
      </x:c>
      <x:c r="E16" s="108" t="n">
        <x:f>'Assumptions'!F22</x:f>
        <x:v>300000</x:v>
      </x:c>
      <x:c r="F16" s="108" t="n">
        <x:f>'Assumptions'!G22</x:f>
        <x:v>350000</x:v>
      </x:c>
      <x:c r="G16" s="65" t="str">
        <x:v>From Assumptions.</x:v>
      </x:c>
    </x:row>
    <x:row r="17">
      <x:c r="A17" s="120" t="str">
        <x:v>Total OpEx</x:v>
      </x:c>
      <x:c r="B17" s="121" t="n">
        <x:f>SUM(B13:B16)</x:f>
        <x:v>2900000</x:v>
      </x:c>
      <x:c r="C17" s="121" t="n">
        <x:f>SUM(C13:C16)</x:f>
        <x:v>4800000</x:v>
      </x:c>
      <x:c r="D17" s="121" t="n">
        <x:f>SUM(D13:D16)</x:f>
        <x:v>6850000</x:v>
      </x:c>
      <x:c r="E17" s="121" t="n">
        <x:f>SUM(E13:E16)</x:f>
        <x:v>10000000</x:v>
      </x:c>
      <x:c r="F17" s="121" t="n">
        <x:f>SUM(F13:F16)</x:f>
        <x:v>14150000</x:v>
      </x:c>
      <x:c r="G17" s="123" t="str">
        <x:v>Sum.</x:v>
      </x:c>
    </x:row>
    <x:row r="18">
      <x:c r="A18" s="120" t="str">
        <x:v>EBITDA</x:v>
      </x:c>
      <x:c r="B18" s="121" t="n">
        <x:f>B11-B17</x:f>
        <x:v>-2770040</x:v>
      </x:c>
      <x:c r="C18" s="121" t="n">
        <x:f>C11-C17</x:f>
        <x:v>-3707920</x:v>
      </x:c>
      <x:c r="D18" s="121" t="n">
        <x:f>D11-D17</x:f>
        <x:v>-2860480</x:v>
      </x:c>
      <x:c r="E18" s="121" t="n">
        <x:f>E11-E17</x:f>
        <x:v>-1043496</x:v>
      </x:c>
      <x:c r="F18" s="121" t="n">
        <x:f>F11-F17</x:f>
        <x:v>3494060</x:v>
      </x:c>
      <x:c r="G18" s="123" t="str">
        <x:v>Gross Profit less OpEx.</x:v>
      </x:c>
    </x:row>
    <x:row r="19">
      <x:c r="A19" s="66" t="str">
        <x:v>EBITDA Margin</x:v>
      </x:c>
      <x:c r="B19" s="115" t="n">
        <x:f>B18/B5</x:f>
        <x:v>-16.41991701244813</x:v>
      </x:c>
      <x:c r="C19" s="115" t="n">
        <x:f>C18/C5</x:f>
        <x:v>-2.6156320541760723</x:v>
      </x:c>
      <x:c r="D19" s="115" t="n">
        <x:f>D18/D5</x:f>
        <x:v>-0.561936193619362</x:v>
      </x:c>
      <x:c r="E19" s="115" t="n">
        <x:f>E18/E5</x:f>
        <x:v>-0.09360051666606867</x:v>
      </x:c>
      <x:c r="F19" s="115" t="n">
        <x:f>F18/F5</x:f>
        <x:v>0.1618894500301163</x:v>
      </x:c>
      <x:c r="G19" s="68" t="str">
        <x:v>EBITDA / Revenue.</x:v>
      </x:c>
    </x:row>
  </x:sheetData>
  <x:mergeCells>
    <x:mergeCell ref="A1:G1"/>
    <x:mergeCell ref="A2:G2"/>
  </x:mergeCells>
  <x:pageMargins left="0.7" right="0.7" top="0.75" bottom="0.75" header="0.3" footer="0.3"/>
  <x:legacyDrawing xmlns:r="http://schemas.openxmlformats.org/officeDocument/2006/relationships" r:id="Rea416299fcf044fb"/>
  <x:extLst>
    <x:ext uri="{B025F937-C7B1-47D3-B67F-A62EFF666E3E}">
      <xltc:threadedComments xmlns:xltc="http://schemas.microsoft.com/office/spreadsheetml/2018/threadedcomments" xmlns:r="http://schemas.openxmlformats.org/officeDocument/2006/relationships" r:id="R20dd9706884c4453"/>
    </x:ext>
  </x:extLst>
  <x:tableParts count="1">
    <x:tablePart xmlns:r="http://schemas.openxmlformats.org/officeDocument/2006/relationships" r:id="Rf74c8f77af1849cb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32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24" hidden="0" customWidth="1"/>
    <x:col min="8" max="8" width="55" hidden="0" customWidth="1"/>
  </x:cols>
  <x:sheetData>
    <x:row r="1" ht="28" customHeight="1">
      <x:c r="A1" s="5" t="str">
        <x:v>Headcount Plan</x:v>
      </x:c>
    </x:row>
    <x:row r="2" ht="36" customHeight="1">
      <x:c r="A2" s="11" t="str">
        <x:v>Lean staffing plan aligned to the grant-funded pilot and later commercial scale-up.</x:v>
      </x:c>
    </x:row>
    <x:row r="4">
      <x:c r="A4" s="25" t="str">
        <x:v>Function</x:v>
      </x:c>
      <x:c r="B4" s="26" t="str">
        <x:v>Year 1
2026/27</x:v>
      </x:c>
      <x:c r="C4" s="26" t="str">
        <x:v>Year 2
2027/28</x:v>
      </x:c>
      <x:c r="D4" s="26" t="str">
        <x:v>Year 3
2028/29</x:v>
      </x:c>
      <x:c r="E4" s="26" t="str">
        <x:v>Year 4
2029/30</x:v>
      </x:c>
      <x:c r="F4" s="26" t="str">
        <x:v>Year 5
2030/31</x:v>
      </x:c>
      <x:c r="G4" s="26" t="str">
        <x:v>Average fully-loaded cost / FTE</x:v>
      </x:c>
      <x:c r="H4" s="27" t="str">
        <x:v>Notes</x:v>
      </x:c>
    </x:row>
    <x:row r="5">
      <x:c r="A5" s="60" t="str">
        <x:v>Product / Engineering / Data</x:v>
      </x:c>
      <x:c r="B5" s="131" t="n">
        <x:v>5</x:v>
      </x:c>
      <x:c r="C5" s="131" t="n">
        <x:v>9</x:v>
      </x:c>
      <x:c r="D5" s="131" t="n">
        <x:v>12</x:v>
      </x:c>
      <x:c r="E5" s="131" t="n">
        <x:v>18</x:v>
      </x:c>
      <x:c r="F5" s="131" t="n">
        <x:v>25</x:v>
      </x:c>
      <x:c r="G5" s="107" t="n">
        <x:v>140000</x:v>
      </x:c>
      <x:c r="H5" s="62" t="str">
        <x:v>Software, data, AI, DevOps, security.</x:v>
      </x:c>
    </x:row>
    <x:row r="6">
      <x:c r="A6" s="63" t="str">
        <x:v>Commercial / Partnerships</x:v>
      </x:c>
      <x:c r="B6" s="132" t="n">
        <x:v>1</x:v>
      </x:c>
      <x:c r="C6" s="132" t="n">
        <x:v>3</x:v>
      </x:c>
      <x:c r="D6" s="132" t="n">
        <x:v>6</x:v>
      </x:c>
      <x:c r="E6" s="132" t="n">
        <x:v>10</x:v>
      </x:c>
      <x:c r="F6" s="132" t="n">
        <x:v>16</x:v>
      </x:c>
      <x:c r="G6" s="108" t="n">
        <x:v>105000</x:v>
      </x:c>
      <x:c r="H6" s="65" t="str">
        <x:v>Sales, partnerships, customer success.</x:v>
      </x:c>
    </x:row>
    <x:row r="7">
      <x:c r="A7" s="63" t="str">
        <x:v>Compliance / Verification / M&amp;E</x:v>
      </x:c>
      <x:c r="B7" s="132" t="n">
        <x:v>2</x:v>
      </x:c>
      <x:c r="C7" s="132" t="n">
        <x:v>3</x:v>
      </x:c>
      <x:c r="D7" s="132" t="n">
        <x:v>5</x:v>
      </x:c>
      <x:c r="E7" s="132" t="n">
        <x:v>7</x:v>
      </x:c>
      <x:c r="F7" s="132" t="n">
        <x:v>10</x:v>
      </x:c>
      <x:c r="G7" s="108" t="n">
        <x:v>120000</x:v>
      </x:c>
      <x:c r="H7" s="65" t="str">
        <x:v>Compliance, data protection, verification quality.</x:v>
      </x:c>
    </x:row>
    <x:row r="8">
      <x:c r="A8" s="63" t="str">
        <x:v>Operations / Finance / Admin</x:v>
      </x:c>
      <x:c r="B8" s="132" t="n">
        <x:v>1</x:v>
      </x:c>
      <x:c r="C8" s="132" t="n">
        <x:v>2</x:v>
      </x:c>
      <x:c r="D8" s="132" t="n">
        <x:v>3</x:v>
      </x:c>
      <x:c r="E8" s="132" t="n">
        <x:v>5</x:v>
      </x:c>
      <x:c r="F8" s="132" t="n">
        <x:v>7</x:v>
      </x:c>
      <x:c r="G8" s="108" t="n">
        <x:v>95000</x:v>
      </x:c>
      <x:c r="H8" s="65" t="str">
        <x:v>Finance, grant administration, procurement controls.</x:v>
      </x:c>
    </x:row>
    <x:row r="9">
      <x:c r="A9" s="66" t="str">
        <x:v>Total FTE</x:v>
      </x:c>
      <x:c r="B9" s="111" t="n">
        <x:f>SUM(B5:B8)</x:f>
        <x:v>9</x:v>
      </x:c>
      <x:c r="C9" s="111" t="n">
        <x:f>SUM(C5:C8)</x:f>
        <x:v>17</x:v>
      </x:c>
      <x:c r="D9" s="111" t="n">
        <x:f>SUM(D5:D8)</x:f>
        <x:v>26</x:v>
      </x:c>
      <x:c r="E9" s="111" t="n">
        <x:f>SUM(E5:E8)</x:f>
        <x:v>40</x:v>
      </x:c>
      <x:c r="F9" s="111" t="n">
        <x:f>SUM(F5:F8)</x:f>
        <x:v>58</x:v>
      </x:c>
      <x:c r="G9" s="67" t="str"/>
      <x:c r="H9" s="68" t="str">
        <x:v>Formula.</x:v>
      </x:c>
    </x:row>
  </x:sheetData>
  <x:mergeCells>
    <x:mergeCell ref="A1:G1"/>
    <x:mergeCell ref="A2:G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8" max="8" width="18" hidden="0" customWidth="1"/>
    <x:col min="9" max="9" width="15" hidden="0" customWidth="1"/>
    <x:col min="10" max="10" width="15" hidden="0" customWidth="1"/>
  </x:cols>
  <x:sheetData>
    <x:row r="1" ht="28" customHeight="1">
      <x:c r="A1" s="5" t="str">
        <x:v>Financial Forecast Dashboard</x:v>
      </x:c>
    </x:row>
    <x:row r="2" ht="36" customHeight="1">
      <x:c r="A2" s="11" t="str">
        <x:v>Base-case operating metrics for grant review and management oversight.</x:v>
      </x:c>
    </x:row>
    <x:row r="4">
      <x:c r="A4" s="25" t="str">
        <x:v>Metric</x:v>
      </x:c>
      <x:c r="B4" s="26" t="str">
        <x:v>Year 1
2026/27</x:v>
      </x:c>
      <x:c r="C4" s="26" t="str">
        <x:v>Year 2
2027/28</x:v>
      </x:c>
      <x:c r="D4" s="26" t="str">
        <x:v>Year 3
2028/29</x:v>
      </x:c>
      <x:c r="E4" s="26" t="str">
        <x:v>Year 4
2029/30</x:v>
      </x:c>
      <x:c r="F4" s="27" t="str">
        <x:v>Year 5
2030/31</x:v>
      </x:c>
      <x:c r="H4" s="156" t="str">
        <x:v>Year</x:v>
      </x:c>
      <x:c r="I4" s="157" t="str">
        <x:v>Revenue</x:v>
      </x:c>
      <x:c r="J4" s="158" t="str">
        <x:v>EBITDA</x:v>
      </x:c>
    </x:row>
    <x:row r="5">
      <x:c r="A5" s="60" t="str">
        <x:v>Revenue</x:v>
      </x:c>
      <x:c r="B5" s="107" t="n">
        <x:f>'Income Statement'!B5</x:f>
        <x:v>168700</x:v>
      </x:c>
      <x:c r="C5" s="107" t="n">
        <x:f>'Income Statement'!C5</x:f>
        <x:v>1417600</x:v>
      </x:c>
      <x:c r="D5" s="107" t="n">
        <x:f>'Income Statement'!D5</x:f>
        <x:v>5090400</x:v>
      </x:c>
      <x:c r="E5" s="107" t="n">
        <x:f>'Income Statement'!E5</x:f>
        <x:v>11148400</x:v>
      </x:c>
      <x:c r="F5" s="135" t="n">
        <x:f>'Income Statement'!F5</x:f>
        <x:v>21583000</x:v>
      </x:c>
      <x:c r="H5" s="60" t="str">
        <x:v>Year 1 2026/27</x:v>
      </x:c>
      <x:c r="I5" s="107" t="n">
        <x:f>B5</x:f>
        <x:v>168700</x:v>
      </x:c>
      <x:c r="J5" s="135" t="n">
        <x:f>B6</x:f>
        <x:v>-2770040</x:v>
      </x:c>
    </x:row>
    <x:row r="6">
      <x:c r="A6" s="63" t="str">
        <x:v>EBITDA</x:v>
      </x:c>
      <x:c r="B6" s="108" t="n">
        <x:f>'Income Statement'!B18</x:f>
        <x:v>-2770040</x:v>
      </x:c>
      <x:c r="C6" s="108" t="n">
        <x:f>'Income Statement'!C18</x:f>
        <x:v>-3707920</x:v>
      </x:c>
      <x:c r="D6" s="108" t="n">
        <x:f>'Income Statement'!D18</x:f>
        <x:v>-2860480</x:v>
      </x:c>
      <x:c r="E6" s="108" t="n">
        <x:f>'Income Statement'!E18</x:f>
        <x:v>-1043496</x:v>
      </x:c>
      <x:c r="F6" s="136" t="n">
        <x:f>'Income Statement'!F18</x:f>
        <x:v>3494060</x:v>
      </x:c>
      <x:c r="H6" s="63" t="str">
        <x:v>Year 2 2027/28</x:v>
      </x:c>
      <x:c r="I6" s="162" t="n">
        <x:f>C5</x:f>
        <x:v>1417600</x:v>
      </x:c>
      <x:c r="J6" s="136" t="n">
        <x:f>C6</x:f>
        <x:v>-3707920</x:v>
      </x:c>
    </x:row>
    <x:row r="7">
      <x:c r="A7" s="63" t="str">
        <x:v>EBITDA Margin</x:v>
      </x:c>
      <x:c r="B7" s="113" t="n">
        <x:f>'Income Statement'!B19</x:f>
        <x:v>-16.41991701244813</x:v>
      </x:c>
      <x:c r="C7" s="113" t="n">
        <x:f>'Income Statement'!C19</x:f>
        <x:v>-2.6156320541760723</x:v>
      </x:c>
      <x:c r="D7" s="113" t="n">
        <x:f>'Income Statement'!D19</x:f>
        <x:v>-0.561936193619362</x:v>
      </x:c>
      <x:c r="E7" s="113" t="n">
        <x:f>'Income Statement'!E19</x:f>
        <x:v>-0.09360051666606867</x:v>
      </x:c>
      <x:c r="F7" s="139" t="n">
        <x:f>'Income Statement'!F19</x:f>
        <x:v>0.1618894500301163</x:v>
      </x:c>
      <x:c r="H7" s="63" t="str">
        <x:v>Year 3 2028/29</x:v>
      </x:c>
      <x:c r="I7" s="162" t="n">
        <x:f>D5</x:f>
        <x:v>5090400</x:v>
      </x:c>
      <x:c r="J7" s="136" t="n">
        <x:f>D6</x:f>
        <x:v>-2860480</x:v>
      </x:c>
    </x:row>
    <x:row r="8">
      <x:c r="A8" s="63" t="str">
        <x:v>Gross Margin</x:v>
      </x:c>
      <x:c r="B8" s="113" t="n">
        <x:f>'Income Statement'!B12</x:f>
        <x:v>0.7703615886188501</x:v>
      </x:c>
      <x:c r="C8" s="113" t="n">
        <x:f>'Income Statement'!C12</x:f>
        <x:v>0.770372460496614</x:v>
      </x:c>
      <x:c r="D8" s="113" t="n">
        <x:f>'Income Statement'!D12</x:f>
        <x:v>0.7837340876944837</x:v>
      </x:c>
      <x:c r="E8" s="113" t="n">
        <x:f>'Income Statement'!E12</x:f>
        <x:v>0.8033891858921459</x:v>
      </x:c>
      <x:c r="F8" s="139" t="n">
        <x:f>'Income Statement'!F12</x:f>
        <x:v>0.8174980308576194</x:v>
      </x:c>
      <x:c r="H8" s="63" t="str">
        <x:v>Year 4 2029/30</x:v>
      </x:c>
      <x:c r="I8" s="162" t="n">
        <x:f>E5</x:f>
        <x:v>11148400</x:v>
      </x:c>
      <x:c r="J8" s="136" t="n">
        <x:f>E6</x:f>
        <x:v>-1043496</x:v>
      </x:c>
    </x:row>
    <x:row r="9">
      <x:c r="A9" s="63" t="str">
        <x:v>Marketplace GMV</x:v>
      </x:c>
      <x:c r="B9" s="108" t="n">
        <x:f>'Revenue Build'!B11</x:f>
        <x:v>0</x:v>
      </x:c>
      <x:c r="C9" s="108" t="n">
        <x:f>'Revenue Build'!C11</x:f>
        <x:v>2000000</x:v>
      </x:c>
      <x:c r="D9" s="108" t="n">
        <x:f>'Revenue Build'!D11</x:f>
        <x:v>12000000</x:v>
      </x:c>
      <x:c r="E9" s="108" t="n">
        <x:f>'Revenue Build'!E11</x:f>
        <x:v>40000000</x:v>
      </x:c>
      <x:c r="F9" s="136" t="n">
        <x:f>'Revenue Build'!F11</x:f>
        <x:v>90000000</x:v>
      </x:c>
      <x:c r="H9" s="66" t="str">
        <x:v>Year 5 2030/31</x:v>
      </x:c>
      <x:c r="I9" s="163" t="n">
        <x:f>F5</x:f>
        <x:v>21583000</x:v>
      </x:c>
      <x:c r="J9" s="164" t="n">
        <x:f>F6</x:f>
        <x:v>3494060</x:v>
      </x:c>
    </x:row>
    <x:row r="10">
      <x:c r="A10" s="63" t="str">
        <x:v>Paying customers</x:v>
      </x:c>
      <x:c r="B10" s="132" t="n">
        <x:f>'Revenue Build'!B12</x:f>
        <x:v>28</x:v>
      </x:c>
      <x:c r="C10" s="132" t="n">
        <x:f>'Revenue Build'!C12</x:f>
        <x:v>220</x:v>
      </x:c>
      <x:c r="D10" s="132" t="n">
        <x:f>'Revenue Build'!D12</x:f>
        <x:v>860</x:v>
      </x:c>
      <x:c r="E10" s="132" t="n">
        <x:f>'Revenue Build'!E12</x:f>
        <x:v>1920</x:v>
      </x:c>
      <x:c r="F10" s="141" t="n">
        <x:f>'Revenue Build'!F12</x:f>
        <x:v>3725</x:v>
      </x:c>
    </x:row>
    <x:row r="11">
      <x:c r="A11" s="66" t="str">
        <x:v>Total FTE</x:v>
      </x:c>
      <x:c r="B11" s="111" t="n">
        <x:f>Headcount!B9</x:f>
        <x:v>9</x:v>
      </x:c>
      <x:c r="C11" s="111" t="n">
        <x:f>Headcount!C9</x:f>
        <x:v>17</x:v>
      </x:c>
      <x:c r="D11" s="111" t="n">
        <x:f>Headcount!D9</x:f>
        <x:v>26</x:v>
      </x:c>
      <x:c r="E11" s="111" t="n">
        <x:f>Headcount!E9</x:f>
        <x:v>40</x:v>
      </x:c>
      <x:c r="F11" s="142" t="n">
        <x:f>Headcount!F9</x:f>
        <x:v>58</x:v>
      </x:c>
    </x:row>
    <x:row r="13">
      <x:c r="H13" s="156" t="str">
        <x:v>Year</x:v>
      </x:c>
      <x:c r="I13" s="157" t="str">
        <x:v>Marketplace GMV</x:v>
      </x:c>
      <x:c r="J13" s="158" t="str">
        <x:v>Paying Customers</x:v>
      </x:c>
    </x:row>
    <x:row r="14">
      <x:c r="H14" s="60" t="str">
        <x:v>Year 1 2026/27</x:v>
      </x:c>
      <x:c r="I14" s="107" t="n">
        <x:f>B9</x:f>
        <x:v>0</x:v>
      </x:c>
      <x:c r="J14" s="165" t="n">
        <x:f>B10</x:f>
        <x:v>28</x:v>
      </x:c>
    </x:row>
    <x:row r="15">
      <x:c r="H15" s="63" t="str">
        <x:v>Year 2 2027/28</x:v>
      </x:c>
      <x:c r="I15" s="162" t="n">
        <x:f>C9</x:f>
        <x:v>2000000</x:v>
      </x:c>
      <x:c r="J15" s="141" t="n">
        <x:f>C10</x:f>
        <x:v>220</x:v>
      </x:c>
    </x:row>
    <x:row r="16">
      <x:c r="H16" s="63" t="str">
        <x:v>Year 3 2028/29</x:v>
      </x:c>
      <x:c r="I16" s="162" t="n">
        <x:f>D9</x:f>
        <x:v>12000000</x:v>
      </x:c>
      <x:c r="J16" s="141" t="n">
        <x:f>D10</x:f>
        <x:v>860</x:v>
      </x:c>
    </x:row>
    <x:row r="17">
      <x:c r="H17" s="63" t="str">
        <x:v>Year 4 2029/30</x:v>
      </x:c>
      <x:c r="I17" s="162" t="n">
        <x:f>E9</x:f>
        <x:v>40000000</x:v>
      </x:c>
      <x:c r="J17" s="141" t="n">
        <x:f>E10</x:f>
        <x:v>1920</x:v>
      </x:c>
    </x:row>
    <x:row r="18">
      <x:c r="H18" s="66" t="str">
        <x:v>Year 5 2030/31</x:v>
      </x:c>
      <x:c r="I18" s="163" t="n">
        <x:f>F9</x:f>
        <x:v>90000000</x:v>
      </x:c>
      <x:c r="J18" s="142" t="n">
        <x:f>F10</x:f>
        <x:v>3725</x:v>
      </x:c>
    </x:row>
  </x:sheetData>
  <x:mergeCells>
    <x:mergeCell ref="A1:H1"/>
    <x:mergeCell ref="A2:H2"/>
  </x:mergeCells>
  <x:pageMargins left="0.7" right="0.7" top="0.75" bottom="0.75" header="0.3" footer="0.3"/>
  <x:legacyDrawing xmlns:r="http://schemas.openxmlformats.org/officeDocument/2006/relationships" r:id="Rbc6342fd6bbe4401"/>
  <x:extLst>
    <x:ext uri="{B025F937-C7B1-47D3-B67F-A62EFF666E3E}">
      <xltc:threadedComments xmlns:xltc="http://schemas.microsoft.com/office/spreadsheetml/2018/threadedcomments" xmlns:r="http://schemas.openxmlformats.org/officeDocument/2006/relationships" r:id="R75963fc493a6455f"/>
    </x:ext>
  </x:extLst>
  <x:drawing xmlns:r="http://schemas.openxmlformats.org/officeDocument/2006/relationships" r:id="R019bbecee47b4d47"/>
</x:worksheet>
</file>

<file path=xl/worksheets/sheet6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75" hidden="0" customWidth="1"/>
    <x:col min="3" max="3" width="65" hidden="0" customWidth="1"/>
  </x:cols>
  <x:sheetData>
    <x:row r="1" ht="28" customHeight="1">
      <x:c r="A1" s="5" t="str">
        <x:v>Sources and Assumption Notes</x:v>
      </x:c>
    </x:row>
    <x:row r="2" ht="36" customHeight="1">
      <x:c r="A2" s="11" t="str">
        <x:v>URLs are provided as plain text for application reviewer traceability.</x:v>
      </x:c>
    </x:row>
    <x:row r="4">
      <x:c r="A4" s="25" t="str">
        <x:v>Type</x:v>
      </x:c>
      <x:c r="B4" s="26" t="str">
        <x:v>Source / URL</x:v>
      </x:c>
      <x:c r="C4" s="27" t="str">
        <x:v>How it is used</x:v>
      </x:c>
    </x:row>
    <x:row r="5">
      <x:c r="A5" s="60" t="str">
        <x:v>Source document</x:v>
      </x:c>
      <x:c r="B5" s="61" t="str">
        <x:v>retirement_idea.docx</x:v>
      </x:c>
      <x:c r="C5" s="62" t="str">
        <x:v>Original concept; contains $300B by 2030 and high-case revenue/valuation claims.</x:v>
      </x:c>
    </x:row>
    <x:row r="6">
      <x:c r="A6" s="63" t="str">
        <x:v>Source document</x:v>
      </x:c>
      <x:c r="B6" s="64" t="str">
        <x:v>retirement_plan.docx</x:v>
      </x:c>
      <x:c r="C6" s="65" t="str">
        <x:v>Business plan; contains $50M funding request, Year 5 revenue $120M, Year 10 revenue $500M, London HQ, Kosovo contact.</x:v>
      </x:c>
    </x:row>
    <x:row r="7">
      <x:c r="A7" s="63" t="str">
        <x:v>Source document</x:v>
      </x:c>
      <x:c r="B7" s="64" t="str">
        <x:v>retirement_funds_request.docx</x:v>
      </x:c>
      <x:c r="C7" s="65" t="str">
        <x:v>Detailed use-of-funds schedule for $50M investor-oriented financing.</x:v>
      </x:c>
    </x:row>
    <x:row r="8">
      <x:c r="A8" s="63" t="str">
        <x:v>Market source</x:v>
      </x:c>
      <x:c r="B8" s="64" t="str">
        <x:v>https://www.worldbank.org/en/publication/state-and-trends-of-carbon-pricing</x:v>
      </x:c>
      <x:c r="C8" s="65" t="str">
        <x:v>World Bank State and Trends of Carbon Pricing; 2026 page notes nearly 30% of emissions covered by direct carbon price and &gt;$107B mobilized in 2025.</x:v>
      </x:c>
    </x:row>
    <x:row r="9">
      <x:c r="A9" s="63" t="str">
        <x:v>Market source</x:v>
      </x:c>
      <x:c r="B9" s="64" t="str">
        <x:v>https://www.ecosystemmarketplace.com/articles/report-the-voluntary-carbon-market-contracted-in-2023-driven-by-drop-off-in-transactions-for-redd-and-renewable-energy/</x:v>
      </x:c>
      <x:c r="C9" s="65" t="str">
        <x:v>Ecosystem Marketplace reports VCM contraction in 2023, $723M transaction value, 56% volume decline.</x:v>
      </x:c>
    </x:row>
    <x:row r="10">
      <x:c r="A10" s="63" t="str">
        <x:v>Integrity source</x:v>
      </x:c>
      <x:c r="B10" s="64" t="str">
        <x:v>https://icvcm.org/wp-content/uploads/2024/02/CCP-Book-V1.1-FINAL-LowRes-15May24.pdf</x:v>
      </x:c>
      <x:c r="C10" s="65" t="str">
        <x:v>ICVCM Core Carbon Principles and Assessment Framework for high-quality carbon credits.</x:v>
      </x:c>
    </x:row>
    <x:row r="11">
      <x:c r="A11" s="63" t="str">
        <x:v>Integrity source</x:v>
      </x:c>
      <x:c r="B11" s="64" t="str">
        <x:v>https://vcmintegrity.org/vcmi-claims-code-of-practice/</x:v>
      </x:c>
      <x:c r="C11" s="65" t="str">
        <x:v>VCMI Claims Code and Monitoring, Reporting and Assurance Framework for corporate claims.</x:v>
      </x:c>
    </x:row>
    <x:row r="12">
      <x:c r="A12" s="63" t="str">
        <x:v>Policy source</x:v>
      </x:c>
      <x:c r="B12" s="64" t="str">
        <x:v>https://home.treasury.gov/system/files/136/VCM-Joint-Policy-Statement-and-Principles.pdf</x:v>
      </x:c>
      <x:c r="C12" s="65" t="str">
        <x:v>U.S. government VCM principles: credits should be real, additional, lasting, and independently verified.</x:v>
      </x:c>
    </x:row>
    <x:row r="13">
      <x:c r="A13" s="63" t="str">
        <x:v>Regulatory source</x:v>
      </x:c>
      <x:c r="B13" s="64" t="str">
        <x:v>https://finance.ec.europa.eu/financial-markets/company-reporting-and-auditing/company-reporting/corporate-sustainability-reporting_en</x:v>
      </x:c>
      <x:c r="C13" s="65" t="str">
        <x:v>EU CSRD sustainability reporting context.</x:v>
      </x:c>
    </x:row>
    <x:row r="14">
      <x:c r="A14" s="66" t="str">
        <x:v>Regulatory source</x:v>
      </x:c>
      <x:c r="B14" s="67" t="str">
        <x:v>https://www.gov.uk/government/publications/environmental-reporting-guidelines-including-mandatory-greenhouse-gas-emissions-reporting-guidance</x:v>
      </x:c>
      <x:c r="C14" s="68" t="str">
        <x:v>UK SECR/GHG reporting guidance.</x:v>
      </x:c>
    </x:row>
  </x:sheetData>
  <x:mergeCells>
    <x:mergeCell ref="A1:C1"/>
    <x:mergeCell ref="A2:C2"/>
  </x:mergeCells>
  <x:pageMargins left="0.7" right="0.7" top="0.75" bottom="0.75" header="0.3" footer="0.3"/>
</x:worksheet>
</file>